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Enero febrero marzo 2019\PNT\30\Estadística enero a marzo\Asistencia Interpretes Traductores\"/>
    </mc:Choice>
  </mc:AlternateContent>
  <bookViews>
    <workbookView xWindow="120" yWindow="150" windowWidth="15120" windowHeight="5595" firstSheet="2" activeTab="10"/>
  </bookViews>
  <sheets>
    <sheet name="Variantes Lingüistica  " sheetId="20" r:id="rId1"/>
    <sheet name="Huayacocotla" sheetId="1" r:id="rId2"/>
    <sheet name="Chicontepec" sheetId="2" r:id="rId3"/>
    <sheet name="Tantoyuca" sheetId="3" r:id="rId4"/>
    <sheet name="Papantla" sheetId="4" r:id="rId5"/>
    <sheet name="Orizaba" sheetId="5" r:id="rId6"/>
    <sheet name="Zongolica" sheetId="6" r:id="rId7"/>
    <sheet name="Zongolica (2)" sheetId="15" r:id="rId8"/>
    <sheet name="Hueyapan de Ocampo" sheetId="7" r:id="rId9"/>
    <sheet name="Uxpanapa" sheetId="8" r:id="rId10"/>
    <sheet name="intérpretes 1° Trim" sheetId="21" r:id="rId11"/>
  </sheets>
  <definedNames>
    <definedName name="_xlnm.Print_Area" localSheetId="2">Chicontepec!$A$1:$I$5</definedName>
    <definedName name="_xlnm.Print_Area" localSheetId="1">Huayacocotla!$A$1:$I$5</definedName>
    <definedName name="_xlnm.Print_Area" localSheetId="8">'Hueyapan de Ocampo'!$A$1:$I$5</definedName>
    <definedName name="_xlnm.Print_Area" localSheetId="5">Orizaba!$A$1:$I$5</definedName>
    <definedName name="_xlnm.Print_Area" localSheetId="4">Papantla!$A$1:$I$5</definedName>
    <definedName name="_xlnm.Print_Area" localSheetId="3">Tantoyuca!$A$1:$I$5</definedName>
    <definedName name="_xlnm.Print_Area" localSheetId="9">Uxpanapa!$A$1:$I$5</definedName>
    <definedName name="_xlnm.Print_Area" localSheetId="0">'Variantes Lingüistica  '!$A$1:$F$47</definedName>
    <definedName name="_xlnm.Print_Area" localSheetId="6">Zongolica!$A$1:$I$5</definedName>
    <definedName name="_xlnm.Print_Area" localSheetId="7">'Zongolica (2)'!$A$1:$I$5</definedName>
    <definedName name="_xlnm.Print_Titles" localSheetId="0">'Variantes Lingüistica  '!$1:$2</definedName>
  </definedNames>
  <calcPr calcId="152511"/>
</workbook>
</file>

<file path=xl/calcChain.xml><?xml version="1.0" encoding="utf-8"?>
<calcChain xmlns="http://schemas.openxmlformats.org/spreadsheetml/2006/main">
  <c r="E5" i="6" l="1"/>
  <c r="F5" i="6"/>
  <c r="G5" i="6"/>
  <c r="H5" i="6"/>
  <c r="I5" i="6"/>
  <c r="D5" i="6"/>
  <c r="I5" i="3"/>
  <c r="H5" i="3"/>
  <c r="G5" i="3"/>
  <c r="F5" i="3"/>
  <c r="E5" i="3"/>
  <c r="D5" i="3"/>
  <c r="E5" i="8" l="1"/>
  <c r="F5" i="8"/>
  <c r="G5" i="8"/>
  <c r="H5" i="8"/>
  <c r="I5" i="8"/>
  <c r="D5" i="8"/>
  <c r="E5" i="7"/>
  <c r="F5" i="7"/>
  <c r="G5" i="7"/>
  <c r="H5" i="7"/>
  <c r="I5" i="7"/>
  <c r="D5" i="7"/>
  <c r="E5" i="15"/>
  <c r="F5" i="15"/>
  <c r="G5" i="15"/>
  <c r="H5" i="15"/>
  <c r="I5" i="15"/>
  <c r="D5" i="15"/>
  <c r="E5" i="5"/>
  <c r="F5" i="5"/>
  <c r="G5" i="5"/>
  <c r="H5" i="5"/>
  <c r="I5" i="5"/>
  <c r="D5" i="5"/>
  <c r="E5" i="4"/>
  <c r="F5" i="4"/>
  <c r="G5" i="4"/>
  <c r="H5" i="4"/>
  <c r="I5" i="4"/>
  <c r="D5" i="4"/>
  <c r="E5" i="2"/>
  <c r="F5" i="2"/>
  <c r="G5" i="2"/>
  <c r="H5" i="2"/>
  <c r="I5" i="2"/>
  <c r="D5" i="2"/>
  <c r="E5" i="1"/>
  <c r="F5" i="1"/>
  <c r="G5" i="1"/>
  <c r="H5" i="1"/>
  <c r="I5" i="1"/>
  <c r="D5" i="1"/>
  <c r="G14" i="21" l="1"/>
  <c r="F14" i="21"/>
  <c r="E14" i="21"/>
  <c r="D14" i="21"/>
  <c r="C14" i="21"/>
  <c r="B14" i="21"/>
  <c r="H13" i="21"/>
  <c r="H12" i="21"/>
  <c r="H11" i="21"/>
  <c r="H10" i="21"/>
  <c r="H9" i="21"/>
  <c r="H8" i="21"/>
  <c r="H7" i="21"/>
  <c r="H6" i="21"/>
  <c r="H5" i="21"/>
  <c r="H14" i="21" l="1"/>
  <c r="F45" i="20" l="1"/>
  <c r="F44" i="20" l="1"/>
</calcChain>
</file>

<file path=xl/sharedStrings.xml><?xml version="1.0" encoding="utf-8"?>
<sst xmlns="http://schemas.openxmlformats.org/spreadsheetml/2006/main" count="244" uniqueCount="105">
  <si>
    <t>Año</t>
  </si>
  <si>
    <t>Mes</t>
  </si>
  <si>
    <t>Asistencia a Testigos</t>
  </si>
  <si>
    <t>Audiencias públicas</t>
  </si>
  <si>
    <t>Traducciones</t>
  </si>
  <si>
    <t>Uxpanapa</t>
  </si>
  <si>
    <t>Huayacocotla</t>
  </si>
  <si>
    <t>Chicontepec</t>
  </si>
  <si>
    <t>Tantoyuca</t>
  </si>
  <si>
    <t>Papantla</t>
  </si>
  <si>
    <t>Orizaba</t>
  </si>
  <si>
    <t>Zongolica</t>
  </si>
  <si>
    <t>Fiscalía Itinerante</t>
  </si>
  <si>
    <t>Interpretación a víctimas</t>
  </si>
  <si>
    <t>Total</t>
  </si>
  <si>
    <t>N°</t>
  </si>
  <si>
    <t>FISCALÍAS 
ITINERANTES</t>
  </si>
  <si>
    <t>MUNICIPIOS
(UNIVERSO MUNICIPAL DE ATENCIÓN)</t>
  </si>
  <si>
    <t>ETNIAS POR 
DISTRITO</t>
  </si>
  <si>
    <t>VARIANTES 
LINGÜÍSTICAS</t>
  </si>
  <si>
    <t>HUAYACOCOTLA</t>
  </si>
  <si>
    <t>Náhualt</t>
  </si>
  <si>
    <t>Náhualt de la Husteca Veracruzana</t>
  </si>
  <si>
    <t xml:space="preserve">Otomí </t>
  </si>
  <si>
    <t>Otomí de Texcatepec</t>
  </si>
  <si>
    <t>CHICONTEPEC</t>
  </si>
  <si>
    <t>Náhuatl</t>
  </si>
  <si>
    <t>Tepehua</t>
  </si>
  <si>
    <t>Tepehua de  Tlaxchichilco</t>
  </si>
  <si>
    <t>Totonaca</t>
  </si>
  <si>
    <t>Otomí de Tlachichilco</t>
  </si>
  <si>
    <t>TANTOYUCA</t>
  </si>
  <si>
    <t>7 Municipios: Tantoyuca, Chalma, Chiconamel, Platón Sánchez, Tempoal, Chontla e Ixcatepec.</t>
  </si>
  <si>
    <t>Maya</t>
  </si>
  <si>
    <t>Huasteco de Tantoyuca</t>
  </si>
  <si>
    <t>Zapoteca</t>
  </si>
  <si>
    <t>PAPANTLA</t>
  </si>
  <si>
    <t>Totonaca de la Sierra</t>
  </si>
  <si>
    <t>ZONGOLICA</t>
  </si>
  <si>
    <t>Náhualt de la Sierra de Zongolica</t>
  </si>
  <si>
    <t>ORIZABA</t>
  </si>
  <si>
    <t>13 Municipios: Orizaba, Acultzingo, lxhuatlancillo, Soledad Atzompa, Rafael Delgado, San Andrés Tenejapa, Camerino Z. Mendoza,  Atzacan, Ixtaczoquitlán,  Tezonapa, Nogales,  Omealca y Córdoba.</t>
  </si>
  <si>
    <t>Mazateco</t>
  </si>
  <si>
    <t>Mixteco</t>
  </si>
  <si>
    <t>Chinanteco</t>
  </si>
  <si>
    <t>Popoluca</t>
  </si>
  <si>
    <t>Popoluca de la Sierra</t>
  </si>
  <si>
    <t>Chinanteco de Usila</t>
  </si>
  <si>
    <t>Zapoteco</t>
  </si>
  <si>
    <t>Zapoteco de Choápam</t>
  </si>
  <si>
    <t xml:space="preserve">Mazateco de San Pedro Ixcatlán </t>
  </si>
  <si>
    <t xml:space="preserve">Mixteco de San Juan Mixtepec </t>
  </si>
  <si>
    <t xml:space="preserve">Nahua del Sur </t>
  </si>
  <si>
    <t>UXPANAPA</t>
  </si>
  <si>
    <t xml:space="preserve">Zapoteco </t>
  </si>
  <si>
    <t>Mixe</t>
  </si>
  <si>
    <t>Mixe de Totontepec</t>
  </si>
  <si>
    <t>Zoque</t>
  </si>
  <si>
    <t>Zoque de Chapultenango</t>
  </si>
  <si>
    <t>Popoluca Mixe de Sayula</t>
  </si>
  <si>
    <t>Tsotsil</t>
  </si>
  <si>
    <t>Total de Municipios suscritos en el Reglamento</t>
  </si>
  <si>
    <t>Total de Municipios atendidos</t>
  </si>
  <si>
    <t xml:space="preserve">
</t>
  </si>
  <si>
    <t>Asistencia en la Asesoría Jurídica</t>
  </si>
  <si>
    <t>Asistencia en Interpretación a probables responsables y/o imputados</t>
  </si>
  <si>
    <t>3 Municipios: Huayacocotla, Texcatepec e Ilamatlán.</t>
  </si>
  <si>
    <t>5 Municipios: Chicontepec, Benito Juárez, Ixhuatlán de Madero, Zontecomatlán y Tlachichilco.</t>
  </si>
  <si>
    <t>Fiscales Itinerantes</t>
  </si>
  <si>
    <t>Asesorías Jurídicas</t>
  </si>
  <si>
    <t>Asistencia</t>
  </si>
  <si>
    <t>Audiencia Pública</t>
  </si>
  <si>
    <t>Sub total</t>
  </si>
  <si>
    <t>Imputados</t>
  </si>
  <si>
    <t>Víctimas</t>
  </si>
  <si>
    <t>Testigos</t>
  </si>
  <si>
    <t>Huasteco (Teenek)</t>
  </si>
  <si>
    <t>Náhualt de la Huasteca Veracruzana</t>
  </si>
  <si>
    <t>13 Minicipios: Papantla, Coahuitlán (Progreso de Zaragoza), Coyutla, Coxquihui, Espinal, Tecolutla, Mecatlán, Chumatlán, Filomeno Mata, Zozocolco de Hidalgo, Poza Riza de Hidalgo, Coatzintla y Cazones de Herrera.</t>
  </si>
  <si>
    <t>Enero</t>
  </si>
  <si>
    <t>Febrero</t>
  </si>
  <si>
    <t>Lenguas Indígenas en el radio de acción de las Fiscalías Itinerantes</t>
  </si>
  <si>
    <r>
      <rPr>
        <b/>
        <sz val="13"/>
        <color theme="1"/>
        <rFont val="Neo Sans Pro"/>
        <family val="2"/>
      </rPr>
      <t>2 Etnias:</t>
    </r>
    <r>
      <rPr>
        <sz val="13"/>
        <color theme="1"/>
        <rFont val="Neo Sans Pro"/>
        <family val="2"/>
      </rPr>
      <t xml:space="preserve"> Náhuatl y Otomí.</t>
    </r>
  </si>
  <si>
    <r>
      <rPr>
        <b/>
        <sz val="13"/>
        <color theme="1"/>
        <rFont val="Neo Sans Pro"/>
        <family val="2"/>
      </rPr>
      <t>4 Etnias:</t>
    </r>
    <r>
      <rPr>
        <sz val="13"/>
        <color theme="1"/>
        <rFont val="Neo Sans Pro"/>
        <family val="2"/>
      </rPr>
      <t xml:space="preserve"> Náhuatl, Tepehua,
Otomí,  y Huasteco (Teenek).</t>
    </r>
  </si>
  <si>
    <r>
      <rPr>
        <b/>
        <sz val="13"/>
        <color theme="1"/>
        <rFont val="Neo Sans Pro"/>
        <family val="2"/>
      </rPr>
      <t>2 Etnias:</t>
    </r>
    <r>
      <rPr>
        <sz val="13"/>
        <color theme="1"/>
        <rFont val="Neo Sans Pro"/>
        <family val="2"/>
      </rPr>
      <t xml:space="preserve"> Huasteco (Tenek)  y Náhuatl.</t>
    </r>
  </si>
  <si>
    <r>
      <rPr>
        <b/>
        <sz val="13"/>
        <color theme="1"/>
        <rFont val="Neo Sans Pro"/>
        <family val="2"/>
      </rPr>
      <t>4 Etnias:</t>
    </r>
    <r>
      <rPr>
        <sz val="13"/>
        <color theme="1"/>
        <rFont val="Neo Sans Pro"/>
        <family val="2"/>
      </rPr>
      <t xml:space="preserve"> Totonaca, Náhuatl, Otomí y Zapoteca.</t>
    </r>
  </si>
  <si>
    <r>
      <rPr>
        <b/>
        <sz val="13"/>
        <color theme="1"/>
        <rFont val="Neo Sans Pro"/>
        <family val="2"/>
      </rPr>
      <t xml:space="preserve">1 Etnia: </t>
    </r>
    <r>
      <rPr>
        <sz val="13"/>
        <color theme="1"/>
        <rFont val="Neo Sans Pro"/>
        <family val="2"/>
      </rPr>
      <t>Náhualt.</t>
    </r>
  </si>
  <si>
    <r>
      <rPr>
        <b/>
        <sz val="13"/>
        <color theme="1"/>
        <rFont val="Neo Sans Pro"/>
        <family val="2"/>
      </rPr>
      <t>5 Etnias:</t>
    </r>
    <r>
      <rPr>
        <sz val="13"/>
        <color theme="1"/>
        <rFont val="Neo Sans Pro"/>
        <family val="2"/>
      </rPr>
      <t xml:space="preserve"> Náhualt, Mazateco, Mixteco, Zapoteca y Chinanteco.</t>
    </r>
  </si>
  <si>
    <r>
      <rPr>
        <b/>
        <sz val="13"/>
        <color theme="1"/>
        <rFont val="Neo Sans Pro"/>
        <family val="2"/>
      </rPr>
      <t xml:space="preserve">7 Etnias: </t>
    </r>
    <r>
      <rPr>
        <sz val="13"/>
        <color theme="1"/>
        <rFont val="Neo Sans Pro"/>
        <family val="2"/>
      </rPr>
      <t>Popoluca, Chinanteco, Zapoteca, Mazateca, Mixteco, Náhuatl y Maya .</t>
    </r>
  </si>
  <si>
    <r>
      <rPr>
        <b/>
        <sz val="13"/>
        <color theme="1"/>
        <rFont val="Neo Sans Pro"/>
        <family val="2"/>
      </rPr>
      <t>8 Etnias:</t>
    </r>
    <r>
      <rPr>
        <sz val="13"/>
        <color theme="1"/>
        <rFont val="Neo Sans Pro"/>
        <family val="2"/>
      </rPr>
      <t xml:space="preserve"> Chinanteco, Zapoteco, Mixe, Zoque, Náhuatl, Popoluca, Tsotsil y Mixteco. </t>
    </r>
  </si>
  <si>
    <t>ZONGOLICA II</t>
  </si>
  <si>
    <r>
      <rPr>
        <b/>
        <sz val="11"/>
        <color theme="1"/>
        <rFont val="Neo Sans Pro"/>
        <family val="2"/>
      </rPr>
      <t>1 Etnia:</t>
    </r>
    <r>
      <rPr>
        <sz val="11"/>
        <color theme="1"/>
        <rFont val="Neo Sans Pro"/>
        <family val="2"/>
      </rPr>
      <t xml:space="preserve"> </t>
    </r>
    <r>
      <rPr>
        <sz val="13"/>
        <color theme="1"/>
        <rFont val="Neo Sans Pro"/>
        <family val="2"/>
      </rPr>
      <t>Náhualt.</t>
    </r>
  </si>
  <si>
    <t>Zongolica II</t>
  </si>
  <si>
    <t xml:space="preserve"> </t>
  </si>
  <si>
    <t>Marzo</t>
  </si>
  <si>
    <t>POBLACIÓN INDÍGENA ATENDIDA</t>
  </si>
  <si>
    <t>Total de población indígena en Veracruz</t>
  </si>
  <si>
    <t>Hueyapan de Ocampo</t>
  </si>
  <si>
    <t>6 **Municipios: Zongolica, Los Reyes,  Tequila, Mixtla de Altamirano, Magdalena, San Juan Texhuacan.</t>
  </si>
  <si>
    <t>5**Municipios: Atlahuilco, Astacinga, Tehuipango, Tlaquilpa y  Xoxocotla.</t>
  </si>
  <si>
    <t>HUEYAPAN DE OCAMPO</t>
  </si>
  <si>
    <t xml:space="preserve">9 Municipios: Hueyapan de Ocampo, San Andrés Tuxtla, Cosamaloapan, Mecayapan, Soteapan, Tatahuicapan, Cosoleacaque, Oteapan, Pajapan e Isla. </t>
  </si>
  <si>
    <t>7 Municipios: Uxpanapa (La Chinantla), Sayula de Alemán, Minatitlán, Jesús Carranza, Hidalgotitlán, Coatzacoalcos, Playa Vicente y las Choapas.</t>
  </si>
  <si>
    <t xml:space="preserve">Fuente: Catálogo de las Lenguas Indígenas y sus Variantes Lingüísticas del Estado de Veracruz, 2010. Veracruz, México de 15 etnias que se comunican en 31 lenguas –variantes- 
Encuesta intercensal 2015 INEGI http://www3.inegi.org.mx/sistemas/iter/consultar_info.aspx
* Reforma del Reglamento de la Ley Orgánica de la Fiscalía General del Estado, publicado en la Gaceta Oficial número Ext. 504 de fecha 18 de diciembre de 2018.
</t>
  </si>
  <si>
    <t>INTÉRPRETES EN LENGUAS INDÍGENAS
Periodo: Enero -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</si>
</sst>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Neo Sans Pro"/>
      <family val="2"/>
    </font>
    <font>
      <sz val="11"/>
      <color theme="1"/>
      <name val="Neo Sans Pro"/>
      <family val="2"/>
    </font>
    <font>
      <b/>
      <sz val="13"/>
      <color theme="1"/>
      <name val="Neo Sans Pro"/>
      <family val="2"/>
    </font>
    <font>
      <sz val="12"/>
      <color theme="1"/>
      <name val="Neo Sans Pro"/>
      <family val="2"/>
    </font>
    <font>
      <sz val="13"/>
      <color theme="1"/>
      <name val="Neo Sans Pro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Neo Sans Pro"/>
      <family val="2"/>
    </font>
    <font>
      <b/>
      <sz val="14"/>
      <color theme="1"/>
      <name val="Neo Sans Pro"/>
      <family val="2"/>
    </font>
    <font>
      <b/>
      <sz val="16"/>
      <color theme="1"/>
      <name val="Neo Sans Pro"/>
      <family val="2"/>
    </font>
    <font>
      <b/>
      <sz val="10"/>
      <color theme="1"/>
      <name val="Neo Sans Pro"/>
      <family val="2"/>
    </font>
    <font>
      <sz val="11"/>
      <name val="Neo Sans Pro"/>
      <family val="2"/>
    </font>
    <font>
      <b/>
      <sz val="12"/>
      <color theme="1"/>
      <name val="Neo Sans Pro"/>
      <family val="2"/>
    </font>
    <font>
      <sz val="10"/>
      <name val="Neo Sans Pro"/>
      <family val="2"/>
    </font>
    <font>
      <b/>
      <sz val="10"/>
      <name val="Neo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8" fillId="0" borderId="0"/>
    <xf numFmtId="0" fontId="9" fillId="0" borderId="0"/>
  </cellStyleXfs>
  <cellXfs count="118">
    <xf numFmtId="0" fontId="0" fillId="0" borderId="0" xfId="0"/>
    <xf numFmtId="0" fontId="2" fillId="0" borderId="0" xfId="2"/>
    <xf numFmtId="0" fontId="4" fillId="0" borderId="0" xfId="3" applyFont="1"/>
    <xf numFmtId="0" fontId="3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6" fillId="0" borderId="0" xfId="3" applyFont="1"/>
    <xf numFmtId="0" fontId="3" fillId="0" borderId="3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7" fillId="0" borderId="9" xfId="3" applyFont="1" applyBorder="1"/>
    <xf numFmtId="0" fontId="7" fillId="0" borderId="14" xfId="3" applyFont="1" applyBorder="1" applyAlignment="1">
      <alignment vertical="center"/>
    </xf>
    <xf numFmtId="3" fontId="10" fillId="0" borderId="14" xfId="4" applyNumberFormat="1" applyFont="1" applyBorder="1" applyAlignment="1">
      <alignment horizontal="center" vertical="center"/>
    </xf>
    <xf numFmtId="0" fontId="3" fillId="0" borderId="3" xfId="3" applyFont="1" applyBorder="1"/>
    <xf numFmtId="0" fontId="7" fillId="0" borderId="3" xfId="3" applyFont="1" applyBorder="1" applyAlignment="1">
      <alignment horizontal="center"/>
    </xf>
    <xf numFmtId="0" fontId="7" fillId="0" borderId="15" xfId="3" applyFont="1" applyBorder="1" applyAlignment="1">
      <alignment vertical="center"/>
    </xf>
    <xf numFmtId="0" fontId="11" fillId="0" borderId="15" xfId="3" applyFont="1" applyBorder="1"/>
    <xf numFmtId="0" fontId="3" fillId="0" borderId="4" xfId="3" applyFont="1" applyBorder="1"/>
    <xf numFmtId="0" fontId="7" fillId="0" borderId="4" xfId="3" applyFont="1" applyBorder="1" applyAlignment="1">
      <alignment horizontal="center"/>
    </xf>
    <xf numFmtId="0" fontId="7" fillId="0" borderId="10" xfId="3" applyFont="1" applyBorder="1"/>
    <xf numFmtId="0" fontId="7" fillId="0" borderId="16" xfId="3" applyFont="1" applyBorder="1" applyAlignment="1">
      <alignment vertical="center"/>
    </xf>
    <xf numFmtId="0" fontId="11" fillId="0" borderId="16" xfId="3" applyFont="1" applyBorder="1"/>
    <xf numFmtId="0" fontId="3" fillId="0" borderId="2" xfId="3" applyFont="1" applyBorder="1" applyAlignment="1">
      <alignment horizontal="center" vertical="top"/>
    </xf>
    <xf numFmtId="0" fontId="5" fillId="0" borderId="3" xfId="3" applyFont="1" applyBorder="1" applyAlignment="1">
      <alignment horizontal="center" vertical="center"/>
    </xf>
    <xf numFmtId="0" fontId="7" fillId="0" borderId="0" xfId="3" applyFont="1" applyBorder="1" applyAlignment="1">
      <alignment vertical="top" wrapText="1"/>
    </xf>
    <xf numFmtId="0" fontId="7" fillId="0" borderId="14" xfId="3" applyFont="1" applyBorder="1" applyAlignment="1">
      <alignment vertical="center" wrapText="1"/>
    </xf>
    <xf numFmtId="0" fontId="6" fillId="0" borderId="0" xfId="3" applyFont="1" applyAlignment="1">
      <alignment vertical="top"/>
    </xf>
    <xf numFmtId="0" fontId="4" fillId="0" borderId="0" xfId="3" applyFont="1" applyAlignment="1">
      <alignment vertical="top"/>
    </xf>
    <xf numFmtId="0" fontId="7" fillId="0" borderId="0" xfId="3" applyFont="1" applyBorder="1"/>
    <xf numFmtId="0" fontId="7" fillId="0" borderId="15" xfId="3" applyFont="1" applyFill="1" applyBorder="1" applyAlignment="1">
      <alignment vertical="center"/>
    </xf>
    <xf numFmtId="0" fontId="7" fillId="0" borderId="16" xfId="3" applyFont="1" applyFill="1" applyBorder="1" applyAlignment="1">
      <alignment vertical="center"/>
    </xf>
    <xf numFmtId="0" fontId="3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7" fillId="0" borderId="5" xfId="3" applyFont="1" applyBorder="1" applyAlignment="1">
      <alignment vertical="top" wrapText="1"/>
    </xf>
    <xf numFmtId="0" fontId="7" fillId="0" borderId="14" xfId="3" applyFont="1" applyFill="1" applyBorder="1" applyAlignment="1">
      <alignment vertical="center"/>
    </xf>
    <xf numFmtId="0" fontId="5" fillId="0" borderId="3" xfId="3" applyFont="1" applyBorder="1" applyAlignment="1">
      <alignment horizontal="center" vertical="top"/>
    </xf>
    <xf numFmtId="0" fontId="7" fillId="0" borderId="11" xfId="3" applyFont="1" applyBorder="1"/>
    <xf numFmtId="3" fontId="11" fillId="0" borderId="14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vertical="center" wrapText="1"/>
    </xf>
    <xf numFmtId="0" fontId="7" fillId="0" borderId="5" xfId="3" applyFont="1" applyBorder="1" applyAlignment="1">
      <alignment horizontal="justify" vertical="center" wrapText="1"/>
    </xf>
    <xf numFmtId="0" fontId="7" fillId="0" borderId="2" xfId="3" applyFont="1" applyBorder="1" applyAlignment="1">
      <alignment vertical="center"/>
    </xf>
    <xf numFmtId="3" fontId="11" fillId="0" borderId="15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vertical="top"/>
    </xf>
    <xf numFmtId="0" fontId="7" fillId="0" borderId="3" xfId="3" applyFont="1" applyBorder="1" applyAlignment="1">
      <alignment horizontal="center" vertical="top"/>
    </xf>
    <xf numFmtId="0" fontId="7" fillId="0" borderId="0" xfId="3" applyFont="1" applyBorder="1" applyAlignment="1">
      <alignment vertical="top"/>
    </xf>
    <xf numFmtId="0" fontId="11" fillId="0" borderId="15" xfId="3" applyFont="1" applyBorder="1" applyAlignment="1">
      <alignment vertical="top"/>
    </xf>
    <xf numFmtId="0" fontId="3" fillId="0" borderId="4" xfId="3" applyFont="1" applyBorder="1" applyAlignment="1">
      <alignment vertical="top"/>
    </xf>
    <xf numFmtId="0" fontId="7" fillId="0" borderId="4" xfId="3" applyFont="1" applyBorder="1" applyAlignment="1">
      <alignment horizontal="center" vertical="top"/>
    </xf>
    <xf numFmtId="0" fontId="7" fillId="0" borderId="11" xfId="3" applyFont="1" applyBorder="1" applyAlignment="1">
      <alignment vertical="top"/>
    </xf>
    <xf numFmtId="0" fontId="11" fillId="0" borderId="16" xfId="3" applyFont="1" applyBorder="1" applyAlignment="1">
      <alignment vertical="top"/>
    </xf>
    <xf numFmtId="0" fontId="3" fillId="0" borderId="12" xfId="3" applyFont="1" applyBorder="1" applyAlignment="1">
      <alignment horizontal="center" vertical="center"/>
    </xf>
    <xf numFmtId="0" fontId="7" fillId="0" borderId="5" xfId="3" applyFont="1" applyBorder="1" applyAlignment="1">
      <alignment wrapText="1"/>
    </xf>
    <xf numFmtId="0" fontId="7" fillId="0" borderId="14" xfId="3" applyFont="1" applyBorder="1" applyAlignment="1">
      <alignment vertical="top" wrapText="1"/>
    </xf>
    <xf numFmtId="0" fontId="7" fillId="0" borderId="14" xfId="3" applyFont="1" applyBorder="1" applyAlignment="1">
      <alignment vertical="top"/>
    </xf>
    <xf numFmtId="0" fontId="3" fillId="0" borderId="12" xfId="3" applyFont="1" applyBorder="1"/>
    <xf numFmtId="0" fontId="3" fillId="0" borderId="13" xfId="3" applyFont="1" applyBorder="1"/>
    <xf numFmtId="0" fontId="5" fillId="0" borderId="1" xfId="3" applyFont="1" applyBorder="1" applyAlignment="1">
      <alignment horizontal="center"/>
    </xf>
    <xf numFmtId="3" fontId="12" fillId="0" borderId="1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4" fillId="0" borderId="0" xfId="3" applyFont="1" applyBorder="1"/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wrapText="1"/>
    </xf>
    <xf numFmtId="0" fontId="5" fillId="0" borderId="8" xfId="3" applyFont="1" applyBorder="1" applyAlignment="1">
      <alignment horizontal="center"/>
    </xf>
    <xf numFmtId="0" fontId="7" fillId="0" borderId="11" xfId="3" applyFont="1" applyBorder="1" applyAlignment="1">
      <alignment horizontal="center" vertical="center" wrapText="1"/>
    </xf>
    <xf numFmtId="3" fontId="12" fillId="0" borderId="7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4" fillId="0" borderId="0" xfId="0" applyFont="1"/>
    <xf numFmtId="17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top" wrapText="1"/>
    </xf>
    <xf numFmtId="0" fontId="7" fillId="0" borderId="6" xfId="3" applyFont="1" applyBorder="1" applyAlignment="1">
      <alignment horizontal="left" vertical="center"/>
    </xf>
    <xf numFmtId="0" fontId="7" fillId="0" borderId="8" xfId="3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/>
    </xf>
    <xf numFmtId="0" fontId="17" fillId="2" borderId="1" xfId="2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/>
    </xf>
    <xf numFmtId="0" fontId="17" fillId="3" borderId="8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/>
    </xf>
    <xf numFmtId="3" fontId="17" fillId="2" borderId="1" xfId="2" applyNumberFormat="1" applyFont="1" applyFill="1" applyBorder="1" applyAlignment="1">
      <alignment horizontal="center" vertical="center"/>
    </xf>
    <xf numFmtId="0" fontId="16" fillId="0" borderId="0" xfId="2" applyFont="1"/>
  </cellXfs>
  <cellStyles count="5">
    <cellStyle name="Hipervínculo 2" xfId="1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0"/>
  <sheetViews>
    <sheetView view="pageBreakPreview" zoomScale="70" zoomScaleNormal="50" zoomScaleSheetLayoutView="70" workbookViewId="0">
      <selection activeCell="L8" sqref="L8"/>
    </sheetView>
  </sheetViews>
  <sheetFormatPr baseColWidth="10" defaultRowHeight="16.5" x14ac:dyDescent="0.25"/>
  <cols>
    <col min="1" max="1" width="11.42578125" style="2"/>
    <col min="2" max="2" width="36.7109375" style="58" bestFit="1" customWidth="1"/>
    <col min="3" max="3" width="79.85546875" style="26" customWidth="1"/>
    <col min="4" max="4" width="38.140625" style="26" customWidth="1"/>
    <col min="5" max="5" width="50.42578125" style="26" customWidth="1"/>
    <col min="6" max="6" width="19.140625" style="2" customWidth="1"/>
    <col min="7" max="16384" width="11.42578125" style="2"/>
  </cols>
  <sheetData>
    <row r="1" spans="1:7" ht="36.75" customHeight="1" x14ac:dyDescent="0.2">
      <c r="A1" s="84" t="s">
        <v>81</v>
      </c>
      <c r="B1" s="84"/>
      <c r="C1" s="84"/>
      <c r="D1" s="84"/>
      <c r="E1" s="84"/>
      <c r="F1" s="84"/>
    </row>
    <row r="2" spans="1:7" ht="64.150000000000006" customHeight="1" x14ac:dyDescent="0.2">
      <c r="A2" s="3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95</v>
      </c>
      <c r="G2" s="5"/>
    </row>
    <row r="3" spans="1:7" ht="24.95" customHeight="1" x14ac:dyDescent="0.25">
      <c r="A3" s="6">
        <v>1</v>
      </c>
      <c r="B3" s="7" t="s">
        <v>20</v>
      </c>
      <c r="C3" s="8" t="s">
        <v>66</v>
      </c>
      <c r="D3" s="9" t="s">
        <v>82</v>
      </c>
      <c r="E3" s="9"/>
      <c r="F3" s="10">
        <v>23133</v>
      </c>
      <c r="G3" s="5"/>
    </row>
    <row r="4" spans="1:7" ht="24.95" customHeight="1" x14ac:dyDescent="0.25">
      <c r="A4" s="11"/>
      <c r="B4" s="12"/>
      <c r="C4" s="8"/>
      <c r="D4" s="13" t="s">
        <v>21</v>
      </c>
      <c r="E4" s="13" t="s">
        <v>77</v>
      </c>
      <c r="F4" s="14"/>
      <c r="G4" s="5"/>
    </row>
    <row r="5" spans="1:7" ht="24.95" customHeight="1" x14ac:dyDescent="0.25">
      <c r="A5" s="15"/>
      <c r="B5" s="16"/>
      <c r="C5" s="17"/>
      <c r="D5" s="18" t="s">
        <v>23</v>
      </c>
      <c r="E5" s="18" t="s">
        <v>24</v>
      </c>
      <c r="F5" s="19"/>
      <c r="G5" s="5"/>
    </row>
    <row r="6" spans="1:7" s="25" customFormat="1" ht="35.1" customHeight="1" x14ac:dyDescent="0.25">
      <c r="A6" s="20">
        <v>2</v>
      </c>
      <c r="B6" s="21" t="s">
        <v>25</v>
      </c>
      <c r="C6" s="22" t="s">
        <v>67</v>
      </c>
      <c r="D6" s="23" t="s">
        <v>83</v>
      </c>
      <c r="E6" s="9"/>
      <c r="F6" s="10">
        <v>128067</v>
      </c>
      <c r="G6" s="24"/>
    </row>
    <row r="7" spans="1:7" ht="35.1" customHeight="1" x14ac:dyDescent="0.25">
      <c r="A7" s="11"/>
      <c r="B7" s="12"/>
      <c r="D7" s="27" t="s">
        <v>26</v>
      </c>
      <c r="E7" s="27" t="s">
        <v>77</v>
      </c>
      <c r="F7" s="14"/>
      <c r="G7" s="5"/>
    </row>
    <row r="8" spans="1:7" ht="35.1" customHeight="1" x14ac:dyDescent="0.25">
      <c r="A8" s="11"/>
      <c r="B8" s="12"/>
      <c r="D8" s="27" t="s">
        <v>27</v>
      </c>
      <c r="E8" s="27" t="s">
        <v>28</v>
      </c>
      <c r="F8" s="14"/>
      <c r="G8" s="5"/>
    </row>
    <row r="9" spans="1:7" ht="35.1" customHeight="1" x14ac:dyDescent="0.25">
      <c r="A9" s="11"/>
      <c r="B9" s="12"/>
      <c r="D9" s="13" t="s">
        <v>29</v>
      </c>
      <c r="E9" s="27"/>
      <c r="F9" s="14"/>
      <c r="G9" s="5"/>
    </row>
    <row r="10" spans="1:7" ht="35.1" customHeight="1" x14ac:dyDescent="0.25">
      <c r="A10" s="15"/>
      <c r="B10" s="12"/>
      <c r="D10" s="18" t="s">
        <v>23</v>
      </c>
      <c r="E10" s="28" t="s">
        <v>30</v>
      </c>
      <c r="F10" s="19"/>
      <c r="G10" s="5"/>
    </row>
    <row r="11" spans="1:7" ht="35.1" customHeight="1" x14ac:dyDescent="0.2">
      <c r="A11" s="29">
        <v>3</v>
      </c>
      <c r="B11" s="30" t="s">
        <v>31</v>
      </c>
      <c r="C11" s="31" t="s">
        <v>32</v>
      </c>
      <c r="D11" s="23" t="s">
        <v>84</v>
      </c>
      <c r="E11" s="32"/>
      <c r="F11" s="10">
        <v>108703</v>
      </c>
      <c r="G11" s="5"/>
    </row>
    <row r="12" spans="1:7" ht="35.1" customHeight="1" x14ac:dyDescent="0.25">
      <c r="A12" s="11"/>
      <c r="B12" s="33"/>
      <c r="C12" s="22"/>
      <c r="D12" s="13" t="s">
        <v>76</v>
      </c>
      <c r="E12" s="27" t="s">
        <v>34</v>
      </c>
      <c r="F12" s="14"/>
      <c r="G12" s="5"/>
    </row>
    <row r="13" spans="1:7" ht="35.1" customHeight="1" x14ac:dyDescent="0.25">
      <c r="A13" s="15"/>
      <c r="B13" s="16"/>
      <c r="C13" s="34"/>
      <c r="D13" s="28" t="s">
        <v>26</v>
      </c>
      <c r="E13" s="28" t="s">
        <v>22</v>
      </c>
      <c r="F13" s="19"/>
      <c r="G13" s="5"/>
    </row>
    <row r="14" spans="1:7" ht="71.45" customHeight="1" x14ac:dyDescent="0.2">
      <c r="A14" s="29">
        <v>4</v>
      </c>
      <c r="B14" s="30" t="s">
        <v>36</v>
      </c>
      <c r="C14" s="36" t="s">
        <v>78</v>
      </c>
      <c r="D14" s="23" t="s">
        <v>85</v>
      </c>
      <c r="E14" s="9"/>
      <c r="F14" s="35">
        <v>183020</v>
      </c>
      <c r="G14" s="5"/>
    </row>
    <row r="15" spans="1:7" ht="24.95" customHeight="1" x14ac:dyDescent="0.25">
      <c r="A15" s="11"/>
      <c r="B15" s="12"/>
      <c r="D15" s="13" t="s">
        <v>29</v>
      </c>
      <c r="E15" s="13" t="s">
        <v>37</v>
      </c>
      <c r="F15" s="14"/>
      <c r="G15" s="5"/>
    </row>
    <row r="16" spans="1:7" ht="24.95" customHeight="1" x14ac:dyDescent="0.25">
      <c r="A16" s="11"/>
      <c r="B16" s="12"/>
      <c r="D16" s="13" t="s">
        <v>21</v>
      </c>
      <c r="E16" s="13" t="s">
        <v>77</v>
      </c>
      <c r="F16" s="14"/>
      <c r="G16" s="5"/>
    </row>
    <row r="17" spans="1:7" ht="24.95" customHeight="1" x14ac:dyDescent="0.25">
      <c r="A17" s="11"/>
      <c r="B17" s="12"/>
      <c r="D17" s="13" t="s">
        <v>23</v>
      </c>
      <c r="E17" s="13"/>
      <c r="F17" s="14"/>
      <c r="G17" s="5"/>
    </row>
    <row r="18" spans="1:7" ht="24.95" customHeight="1" x14ac:dyDescent="0.25">
      <c r="A18" s="15"/>
      <c r="B18" s="16"/>
      <c r="C18" s="34"/>
      <c r="D18" s="18" t="s">
        <v>35</v>
      </c>
      <c r="E18" s="18"/>
      <c r="F18" s="19"/>
      <c r="G18" s="5"/>
    </row>
    <row r="19" spans="1:7" s="25" customFormat="1" ht="59.45" customHeight="1" x14ac:dyDescent="0.25">
      <c r="A19" s="3">
        <v>5</v>
      </c>
      <c r="B19" s="30" t="s">
        <v>38</v>
      </c>
      <c r="C19" s="37" t="s">
        <v>98</v>
      </c>
      <c r="D19" s="38" t="s">
        <v>86</v>
      </c>
      <c r="E19" s="9" t="s">
        <v>39</v>
      </c>
      <c r="F19" s="35">
        <v>75996</v>
      </c>
      <c r="G19" s="24"/>
    </row>
    <row r="20" spans="1:7" s="25" customFormat="1" ht="59.45" customHeight="1" x14ac:dyDescent="0.25">
      <c r="A20" s="3">
        <v>6</v>
      </c>
      <c r="B20" s="30" t="s">
        <v>90</v>
      </c>
      <c r="C20" s="37" t="s">
        <v>99</v>
      </c>
      <c r="D20" s="38" t="s">
        <v>91</v>
      </c>
      <c r="E20" s="13" t="s">
        <v>39</v>
      </c>
      <c r="F20" s="39">
        <v>48402</v>
      </c>
      <c r="G20" s="24"/>
    </row>
    <row r="21" spans="1:7" ht="49.5" x14ac:dyDescent="0.2">
      <c r="A21" s="29">
        <v>7</v>
      </c>
      <c r="B21" s="30" t="s">
        <v>40</v>
      </c>
      <c r="C21" s="31" t="s">
        <v>41</v>
      </c>
      <c r="D21" s="23" t="s">
        <v>87</v>
      </c>
      <c r="E21" s="13"/>
      <c r="F21" s="39">
        <v>102594</v>
      </c>
      <c r="G21" s="5"/>
    </row>
    <row r="22" spans="1:7" s="25" customFormat="1" ht="35.1" customHeight="1" x14ac:dyDescent="0.25">
      <c r="A22" s="40"/>
      <c r="B22" s="41"/>
      <c r="C22" s="42"/>
      <c r="D22" s="13" t="s">
        <v>21</v>
      </c>
      <c r="E22" s="13" t="s">
        <v>39</v>
      </c>
      <c r="F22" s="43"/>
      <c r="G22" s="24"/>
    </row>
    <row r="23" spans="1:7" s="25" customFormat="1" ht="35.1" customHeight="1" x14ac:dyDescent="0.25">
      <c r="A23" s="40"/>
      <c r="B23" s="41"/>
      <c r="C23" s="42"/>
      <c r="D23" s="13" t="s">
        <v>42</v>
      </c>
      <c r="E23" s="13"/>
      <c r="F23" s="43"/>
      <c r="G23" s="24"/>
    </row>
    <row r="24" spans="1:7" s="25" customFormat="1" ht="35.1" customHeight="1" x14ac:dyDescent="0.25">
      <c r="A24" s="40"/>
      <c r="B24" s="41"/>
      <c r="C24" s="42"/>
      <c r="D24" s="13" t="s">
        <v>43</v>
      </c>
      <c r="E24" s="13"/>
      <c r="F24" s="43"/>
      <c r="G24" s="24"/>
    </row>
    <row r="25" spans="1:7" s="25" customFormat="1" ht="35.1" customHeight="1" x14ac:dyDescent="0.25">
      <c r="A25" s="40"/>
      <c r="B25" s="41"/>
      <c r="C25" s="42"/>
      <c r="D25" s="13" t="s">
        <v>35</v>
      </c>
      <c r="E25" s="13"/>
      <c r="F25" s="43"/>
      <c r="G25" s="24"/>
    </row>
    <row r="26" spans="1:7" s="25" customFormat="1" ht="35.1" customHeight="1" x14ac:dyDescent="0.25">
      <c r="A26" s="44"/>
      <c r="B26" s="45"/>
      <c r="C26" s="46"/>
      <c r="D26" s="18" t="s">
        <v>44</v>
      </c>
      <c r="E26" s="18"/>
      <c r="F26" s="47"/>
      <c r="G26" s="24"/>
    </row>
    <row r="27" spans="1:7" ht="49.5" x14ac:dyDescent="0.25">
      <c r="A27" s="48">
        <v>8</v>
      </c>
      <c r="B27" s="30" t="s">
        <v>100</v>
      </c>
      <c r="C27" s="49" t="s">
        <v>101</v>
      </c>
      <c r="D27" s="50" t="s">
        <v>88</v>
      </c>
      <c r="E27" s="51"/>
      <c r="F27" s="35">
        <v>53204</v>
      </c>
    </row>
    <row r="28" spans="1:7" ht="35.1" customHeight="1" x14ac:dyDescent="0.25">
      <c r="A28" s="52"/>
      <c r="B28" s="12"/>
      <c r="D28" s="13" t="s">
        <v>45</v>
      </c>
      <c r="E28" s="13" t="s">
        <v>46</v>
      </c>
      <c r="F28" s="14"/>
    </row>
    <row r="29" spans="1:7" ht="35.1" customHeight="1" x14ac:dyDescent="0.25">
      <c r="A29" s="52"/>
      <c r="B29" s="12"/>
      <c r="D29" s="13" t="s">
        <v>44</v>
      </c>
      <c r="E29" s="13" t="s">
        <v>47</v>
      </c>
      <c r="F29" s="14"/>
    </row>
    <row r="30" spans="1:7" ht="35.1" customHeight="1" x14ac:dyDescent="0.25">
      <c r="A30" s="52"/>
      <c r="B30" s="12"/>
      <c r="D30" s="13" t="s">
        <v>48</v>
      </c>
      <c r="E30" s="13" t="s">
        <v>49</v>
      </c>
      <c r="F30" s="14"/>
    </row>
    <row r="31" spans="1:7" ht="35.1" customHeight="1" x14ac:dyDescent="0.25">
      <c r="A31" s="52"/>
      <c r="B31" s="12"/>
      <c r="D31" s="13" t="s">
        <v>42</v>
      </c>
      <c r="E31" s="13" t="s">
        <v>50</v>
      </c>
      <c r="F31" s="14"/>
    </row>
    <row r="32" spans="1:7" ht="35.1" customHeight="1" x14ac:dyDescent="0.25">
      <c r="A32" s="52"/>
      <c r="B32" s="12"/>
      <c r="D32" s="13" t="s">
        <v>43</v>
      </c>
      <c r="E32" s="13" t="s">
        <v>51</v>
      </c>
      <c r="F32" s="14"/>
    </row>
    <row r="33" spans="1:6" ht="35.1" customHeight="1" x14ac:dyDescent="0.25">
      <c r="A33" s="52"/>
      <c r="B33" s="12"/>
      <c r="D33" s="13" t="s">
        <v>26</v>
      </c>
      <c r="E33" s="13" t="s">
        <v>52</v>
      </c>
      <c r="F33" s="14"/>
    </row>
    <row r="34" spans="1:6" ht="35.1" customHeight="1" x14ac:dyDescent="0.25">
      <c r="A34" s="53"/>
      <c r="B34" s="16"/>
      <c r="C34" s="34"/>
      <c r="D34" s="18" t="s">
        <v>33</v>
      </c>
      <c r="E34" s="18"/>
      <c r="F34" s="19"/>
    </row>
    <row r="35" spans="1:6" ht="49.5" x14ac:dyDescent="0.2">
      <c r="A35" s="29">
        <v>9</v>
      </c>
      <c r="B35" s="30" t="s">
        <v>53</v>
      </c>
      <c r="C35" s="36" t="s">
        <v>102</v>
      </c>
      <c r="D35" s="23" t="s">
        <v>89</v>
      </c>
      <c r="E35" s="9"/>
      <c r="F35" s="35">
        <v>167170</v>
      </c>
    </row>
    <row r="36" spans="1:6" ht="35.1" customHeight="1" x14ac:dyDescent="0.25">
      <c r="A36" s="11"/>
      <c r="B36" s="12"/>
      <c r="D36" s="13" t="s">
        <v>44</v>
      </c>
      <c r="E36" s="13" t="s">
        <v>47</v>
      </c>
      <c r="F36" s="14"/>
    </row>
    <row r="37" spans="1:6" ht="35.1" customHeight="1" x14ac:dyDescent="0.25">
      <c r="A37" s="11"/>
      <c r="B37" s="12"/>
      <c r="D37" s="13" t="s">
        <v>54</v>
      </c>
      <c r="E37" s="13" t="s">
        <v>49</v>
      </c>
      <c r="F37" s="14"/>
    </row>
    <row r="38" spans="1:6" ht="35.1" customHeight="1" x14ac:dyDescent="0.25">
      <c r="A38" s="11"/>
      <c r="B38" s="12"/>
      <c r="D38" s="13" t="s">
        <v>55</v>
      </c>
      <c r="E38" s="13" t="s">
        <v>56</v>
      </c>
      <c r="F38" s="14"/>
    </row>
    <row r="39" spans="1:6" ht="35.1" customHeight="1" x14ac:dyDescent="0.25">
      <c r="A39" s="11"/>
      <c r="B39" s="12"/>
      <c r="D39" s="13" t="s">
        <v>57</v>
      </c>
      <c r="E39" s="13" t="s">
        <v>58</v>
      </c>
      <c r="F39" s="14"/>
    </row>
    <row r="40" spans="1:6" ht="35.1" customHeight="1" x14ac:dyDescent="0.25">
      <c r="A40" s="11"/>
      <c r="B40" s="12"/>
      <c r="D40" s="13" t="s">
        <v>26</v>
      </c>
      <c r="E40" s="13" t="s">
        <v>52</v>
      </c>
      <c r="F40" s="14"/>
    </row>
    <row r="41" spans="1:6" ht="35.1" customHeight="1" x14ac:dyDescent="0.25">
      <c r="A41" s="11"/>
      <c r="B41" s="12"/>
      <c r="D41" s="13" t="s">
        <v>45</v>
      </c>
      <c r="E41" s="13" t="s">
        <v>59</v>
      </c>
      <c r="F41" s="14"/>
    </row>
    <row r="42" spans="1:6" ht="35.1" customHeight="1" x14ac:dyDescent="0.25">
      <c r="A42" s="11"/>
      <c r="B42" s="12"/>
      <c r="D42" s="13" t="s">
        <v>60</v>
      </c>
      <c r="E42" s="13"/>
      <c r="F42" s="14"/>
    </row>
    <row r="43" spans="1:6" ht="35.1" customHeight="1" x14ac:dyDescent="0.25">
      <c r="A43" s="15"/>
      <c r="B43" s="16"/>
      <c r="C43" s="34"/>
      <c r="D43" s="18" t="s">
        <v>43</v>
      </c>
      <c r="E43" s="18" t="s">
        <v>51</v>
      </c>
      <c r="F43" s="19"/>
    </row>
    <row r="44" spans="1:6" ht="20.25" hidden="1" x14ac:dyDescent="0.25">
      <c r="A44" s="85" t="s">
        <v>61</v>
      </c>
      <c r="B44" s="85"/>
      <c r="C44" s="85"/>
      <c r="D44" s="63">
        <v>94</v>
      </c>
      <c r="E44" s="54" t="s">
        <v>14</v>
      </c>
      <c r="F44" s="55" t="e">
        <f>SUM(F3,F6,F11,#REF!,F14,F19,F20,F21,#REF!,F27,#REF!,F35)</f>
        <v>#REF!</v>
      </c>
    </row>
    <row r="45" spans="1:6" ht="28.5" hidden="1" customHeight="1" x14ac:dyDescent="0.2">
      <c r="A45" s="85" t="s">
        <v>62</v>
      </c>
      <c r="B45" s="85"/>
      <c r="C45" s="85"/>
      <c r="D45" s="63">
        <v>68</v>
      </c>
      <c r="E45" s="56"/>
      <c r="F45" s="55">
        <f>SUM(F3,F6,F11,F14,F19,F20,F21,F27,F35)</f>
        <v>890289</v>
      </c>
    </row>
    <row r="46" spans="1:6" ht="33" hidden="1" customHeight="1" x14ac:dyDescent="0.25">
      <c r="A46" s="87" t="s">
        <v>96</v>
      </c>
      <c r="B46" s="88"/>
      <c r="C46" s="88"/>
      <c r="D46" s="60"/>
      <c r="E46" s="61"/>
      <c r="F46" s="62">
        <v>1011008</v>
      </c>
    </row>
    <row r="47" spans="1:6" ht="58.5" customHeight="1" x14ac:dyDescent="0.2">
      <c r="A47" s="86" t="s">
        <v>103</v>
      </c>
      <c r="B47" s="86"/>
      <c r="C47" s="86"/>
      <c r="D47" s="86"/>
      <c r="E47" s="86"/>
      <c r="F47" s="86"/>
    </row>
    <row r="48" spans="1:6" ht="49.5" x14ac:dyDescent="0.25">
      <c r="A48" s="57"/>
      <c r="C48" s="59" t="s">
        <v>63</v>
      </c>
      <c r="F48" s="57"/>
    </row>
    <row r="49" spans="1:6" x14ac:dyDescent="0.25">
      <c r="A49" s="57"/>
      <c r="F49" s="57"/>
    </row>
    <row r="50" spans="1:6" x14ac:dyDescent="0.25">
      <c r="A50" s="57"/>
      <c r="F50" s="57"/>
    </row>
  </sheetData>
  <mergeCells count="5">
    <mergeCell ref="A1:F1"/>
    <mergeCell ref="A44:C44"/>
    <mergeCell ref="A45:C45"/>
    <mergeCell ref="A47:F47"/>
    <mergeCell ref="A46:C46"/>
  </mergeCells>
  <printOptions horizontalCentered="1"/>
  <pageMargins left="0.62992125984251968" right="0.59055118110236227" top="1.1417322834645669" bottom="0.74803149606299213" header="0.31496062992125984" footer="0.31496062992125984"/>
  <pageSetup scale="39" orientation="portrait" r:id="rId1"/>
  <headerFooter>
    <oddHeader>&amp;L&amp;G&amp;CPeriodo: Enero - Agosto 2018</oddHeader>
    <oddFooter>&amp;LAvenida Araucarias No. 389, 
esquina calle Magnolia,
Fraccionamiento Las Ánimas,
C.P. 91190, Xalapa, Veracruz&amp;CPágina &amp;P&amp;R&amp;A</oddFooter>
  </headerFooter>
  <rowBreaks count="1" manualBreakCount="1">
    <brk id="18" max="5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130" zoomScaleNormal="100" zoomScaleSheetLayoutView="130" workbookViewId="0">
      <selection activeCell="E17" sqref="E17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1.95" customHeight="1" x14ac:dyDescent="0.2">
      <c r="A2" s="95">
        <v>2018</v>
      </c>
      <c r="B2" s="73" t="s">
        <v>79</v>
      </c>
      <c r="C2" s="95" t="s">
        <v>5</v>
      </c>
      <c r="D2" s="74">
        <v>13</v>
      </c>
      <c r="E2" s="74">
        <v>0</v>
      </c>
      <c r="F2" s="74">
        <v>0</v>
      </c>
      <c r="G2" s="74">
        <v>0</v>
      </c>
      <c r="H2" s="74">
        <v>0</v>
      </c>
      <c r="I2" s="74">
        <v>0</v>
      </c>
    </row>
    <row r="3" spans="1:9" ht="21.95" customHeight="1" x14ac:dyDescent="0.2">
      <c r="A3" s="96"/>
      <c r="B3" s="73" t="s">
        <v>80</v>
      </c>
      <c r="C3" s="96"/>
      <c r="D3" s="74">
        <v>5</v>
      </c>
      <c r="E3" s="74">
        <v>0</v>
      </c>
      <c r="F3" s="74">
        <v>4</v>
      </c>
      <c r="G3" s="74">
        <v>0</v>
      </c>
      <c r="H3" s="74">
        <v>0</v>
      </c>
      <c r="I3" s="74">
        <v>0</v>
      </c>
    </row>
    <row r="4" spans="1:9" ht="21.95" customHeight="1" x14ac:dyDescent="0.2">
      <c r="A4" s="96"/>
      <c r="B4" s="73" t="s">
        <v>94</v>
      </c>
      <c r="C4" s="96"/>
      <c r="D4" s="74">
        <v>15</v>
      </c>
      <c r="E4" s="74">
        <v>0</v>
      </c>
      <c r="F4" s="74">
        <v>0</v>
      </c>
      <c r="G4" s="74">
        <v>0</v>
      </c>
      <c r="H4" s="74">
        <v>0</v>
      </c>
      <c r="I4" s="74">
        <v>0</v>
      </c>
    </row>
    <row r="5" spans="1:9" ht="21.95" customHeight="1" x14ac:dyDescent="0.2">
      <c r="A5" s="101" t="s">
        <v>14</v>
      </c>
      <c r="B5" s="102"/>
      <c r="C5" s="103"/>
      <c r="D5" s="77">
        <f t="shared" ref="D5:I5" si="0">SUM(D2:D4)</f>
        <v>33</v>
      </c>
      <c r="E5" s="81">
        <f t="shared" si="0"/>
        <v>0</v>
      </c>
      <c r="F5" s="81">
        <f t="shared" si="0"/>
        <v>4</v>
      </c>
      <c r="G5" s="81">
        <f t="shared" si="0"/>
        <v>0</v>
      </c>
      <c r="H5" s="81">
        <f t="shared" si="0"/>
        <v>0</v>
      </c>
      <c r="I5" s="81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7322834645669292" bottom="0.74803149606299213" header="0.31496062992125984" footer="0.31496062992125984"/>
  <pageSetup scale="69" orientation="landscape" r:id="rId1"/>
  <headerFooter>
    <oddHeader>&amp;L&amp;G&amp;CAsistencia de Traductores e Intérpretes en Lenguas Indígenas
Uxpanapa
Periodo de actualización: Enero - Septiembre 2018</oddHeader>
    <oddFooter>&amp;C&amp;F&amp;RPágina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175" zoomScaleNormal="100" zoomScaleSheetLayoutView="175" workbookViewId="0">
      <selection activeCell="D16" sqref="D16"/>
    </sheetView>
  </sheetViews>
  <sheetFormatPr baseColWidth="10" defaultRowHeight="12.75" x14ac:dyDescent="0.2"/>
  <cols>
    <col min="1" max="1" width="21.7109375" style="1" customWidth="1"/>
    <col min="2" max="6" width="11.42578125" style="1"/>
    <col min="7" max="7" width="14.7109375" style="1" customWidth="1"/>
    <col min="8" max="16384" width="11.42578125" style="1"/>
  </cols>
  <sheetData>
    <row r="1" spans="1:8" ht="44.25" customHeight="1" x14ac:dyDescent="0.2">
      <c r="A1" s="105" t="s">
        <v>104</v>
      </c>
      <c r="B1" s="106"/>
      <c r="C1" s="106"/>
      <c r="D1" s="106"/>
      <c r="E1" s="106"/>
      <c r="F1" s="106"/>
      <c r="G1" s="106"/>
      <c r="H1" s="107"/>
    </row>
    <row r="2" spans="1:8" ht="5.25" customHeight="1" x14ac:dyDescent="0.2">
      <c r="A2" s="108"/>
      <c r="B2" s="108"/>
      <c r="C2" s="108"/>
      <c r="D2" s="108"/>
      <c r="E2" s="108"/>
      <c r="F2" s="108"/>
      <c r="G2" s="108"/>
      <c r="H2" s="108"/>
    </row>
    <row r="3" spans="1:8" ht="31.5" customHeight="1" x14ac:dyDescent="0.2">
      <c r="A3" s="109" t="s">
        <v>68</v>
      </c>
      <c r="B3" s="109" t="s">
        <v>69</v>
      </c>
      <c r="C3" s="110" t="s">
        <v>70</v>
      </c>
      <c r="D3" s="111"/>
      <c r="E3" s="112"/>
      <c r="F3" s="109" t="s">
        <v>71</v>
      </c>
      <c r="G3" s="109" t="s">
        <v>4</v>
      </c>
      <c r="H3" s="109" t="s">
        <v>72</v>
      </c>
    </row>
    <row r="4" spans="1:8" ht="30" customHeight="1" x14ac:dyDescent="0.2">
      <c r="A4" s="109"/>
      <c r="B4" s="109"/>
      <c r="C4" s="113" t="s">
        <v>73</v>
      </c>
      <c r="D4" s="113" t="s">
        <v>74</v>
      </c>
      <c r="E4" s="113" t="s">
        <v>75</v>
      </c>
      <c r="F4" s="109"/>
      <c r="G4" s="109"/>
      <c r="H4" s="109"/>
    </row>
    <row r="5" spans="1:8" ht="21.95" customHeight="1" x14ac:dyDescent="0.2">
      <c r="A5" s="114" t="s">
        <v>6</v>
      </c>
      <c r="B5" s="115">
        <v>111</v>
      </c>
      <c r="C5" s="115">
        <v>0</v>
      </c>
      <c r="D5" s="115">
        <v>8</v>
      </c>
      <c r="E5" s="115">
        <v>1</v>
      </c>
      <c r="F5" s="115">
        <v>0</v>
      </c>
      <c r="G5" s="115">
        <v>0</v>
      </c>
      <c r="H5" s="115">
        <f>SUM(B5:G5)</f>
        <v>120</v>
      </c>
    </row>
    <row r="6" spans="1:8" ht="21.95" customHeight="1" x14ac:dyDescent="0.2">
      <c r="A6" s="114" t="s">
        <v>7</v>
      </c>
      <c r="B6" s="115">
        <v>25</v>
      </c>
      <c r="C6" s="115">
        <v>8</v>
      </c>
      <c r="D6" s="115">
        <v>12</v>
      </c>
      <c r="E6" s="115">
        <v>8</v>
      </c>
      <c r="F6" s="115">
        <v>0</v>
      </c>
      <c r="G6" s="115">
        <v>0</v>
      </c>
      <c r="H6" s="115">
        <f t="shared" ref="H6:H13" si="0">SUM(B6:G6)</f>
        <v>53</v>
      </c>
    </row>
    <row r="7" spans="1:8" ht="21.95" customHeight="1" x14ac:dyDescent="0.2">
      <c r="A7" s="114" t="s">
        <v>8</v>
      </c>
      <c r="B7" s="115">
        <v>45</v>
      </c>
      <c r="C7" s="115">
        <v>2</v>
      </c>
      <c r="D7" s="115">
        <v>25</v>
      </c>
      <c r="E7" s="115">
        <v>8</v>
      </c>
      <c r="F7" s="115">
        <v>0</v>
      </c>
      <c r="G7" s="115">
        <v>0</v>
      </c>
      <c r="H7" s="115">
        <f t="shared" si="0"/>
        <v>80</v>
      </c>
    </row>
    <row r="8" spans="1:8" ht="21.95" customHeight="1" x14ac:dyDescent="0.2">
      <c r="A8" s="114" t="s">
        <v>9</v>
      </c>
      <c r="B8" s="115">
        <v>12</v>
      </c>
      <c r="C8" s="115">
        <v>0</v>
      </c>
      <c r="D8" s="115">
        <v>7</v>
      </c>
      <c r="E8" s="115">
        <v>0</v>
      </c>
      <c r="F8" s="115">
        <v>0</v>
      </c>
      <c r="G8" s="115">
        <v>0</v>
      </c>
      <c r="H8" s="115">
        <f t="shared" si="0"/>
        <v>19</v>
      </c>
    </row>
    <row r="9" spans="1:8" ht="21.95" customHeight="1" x14ac:dyDescent="0.2">
      <c r="A9" s="114" t="s">
        <v>10</v>
      </c>
      <c r="B9" s="115">
        <v>11</v>
      </c>
      <c r="C9" s="115">
        <v>5</v>
      </c>
      <c r="D9" s="115">
        <v>49</v>
      </c>
      <c r="E9" s="115">
        <v>0</v>
      </c>
      <c r="F9" s="115">
        <v>0</v>
      </c>
      <c r="G9" s="115">
        <v>0</v>
      </c>
      <c r="H9" s="115">
        <f t="shared" si="0"/>
        <v>65</v>
      </c>
    </row>
    <row r="10" spans="1:8" ht="21.95" customHeight="1" x14ac:dyDescent="0.2">
      <c r="A10" s="114" t="s">
        <v>11</v>
      </c>
      <c r="B10" s="115">
        <v>10</v>
      </c>
      <c r="C10" s="115">
        <v>0</v>
      </c>
      <c r="D10" s="115">
        <v>14</v>
      </c>
      <c r="E10" s="115">
        <v>5</v>
      </c>
      <c r="F10" s="115">
        <v>0</v>
      </c>
      <c r="G10" s="115">
        <v>0</v>
      </c>
      <c r="H10" s="115">
        <f t="shared" si="0"/>
        <v>29</v>
      </c>
    </row>
    <row r="11" spans="1:8" ht="21.95" customHeight="1" x14ac:dyDescent="0.2">
      <c r="A11" s="114" t="s">
        <v>92</v>
      </c>
      <c r="B11" s="115">
        <v>6</v>
      </c>
      <c r="C11" s="115">
        <v>2</v>
      </c>
      <c r="D11" s="115">
        <v>27</v>
      </c>
      <c r="E11" s="115">
        <v>0</v>
      </c>
      <c r="F11" s="115">
        <v>0</v>
      </c>
      <c r="G11" s="115">
        <v>0</v>
      </c>
      <c r="H11" s="115">
        <f t="shared" si="0"/>
        <v>35</v>
      </c>
    </row>
    <row r="12" spans="1:8" ht="21.95" customHeight="1" x14ac:dyDescent="0.2">
      <c r="A12" s="114" t="s">
        <v>97</v>
      </c>
      <c r="B12" s="115">
        <v>127</v>
      </c>
      <c r="C12" s="115">
        <v>0</v>
      </c>
      <c r="D12" s="115">
        <v>27</v>
      </c>
      <c r="E12" s="115">
        <v>4</v>
      </c>
      <c r="F12" s="115">
        <v>0</v>
      </c>
      <c r="G12" s="115">
        <v>0</v>
      </c>
      <c r="H12" s="115">
        <f t="shared" si="0"/>
        <v>158</v>
      </c>
    </row>
    <row r="13" spans="1:8" ht="21.95" customHeight="1" x14ac:dyDescent="0.2">
      <c r="A13" s="114" t="s">
        <v>5</v>
      </c>
      <c r="B13" s="115">
        <v>33</v>
      </c>
      <c r="C13" s="115">
        <v>0</v>
      </c>
      <c r="D13" s="115">
        <v>4</v>
      </c>
      <c r="E13" s="115">
        <v>0</v>
      </c>
      <c r="F13" s="115">
        <v>0</v>
      </c>
      <c r="G13" s="115">
        <v>0</v>
      </c>
      <c r="H13" s="115">
        <f t="shared" si="0"/>
        <v>37</v>
      </c>
    </row>
    <row r="14" spans="1:8" ht="21.95" customHeight="1" x14ac:dyDescent="0.2">
      <c r="A14" s="113" t="s">
        <v>14</v>
      </c>
      <c r="B14" s="116">
        <f>SUM(B5:B13)</f>
        <v>380</v>
      </c>
      <c r="C14" s="116">
        <f t="shared" ref="C14:H14" si="1">SUM(C5:C13)</f>
        <v>17</v>
      </c>
      <c r="D14" s="116">
        <f t="shared" si="1"/>
        <v>173</v>
      </c>
      <c r="E14" s="116">
        <f t="shared" si="1"/>
        <v>26</v>
      </c>
      <c r="F14" s="116">
        <f t="shared" si="1"/>
        <v>0</v>
      </c>
      <c r="G14" s="116">
        <f t="shared" si="1"/>
        <v>0</v>
      </c>
      <c r="H14" s="116">
        <f t="shared" si="1"/>
        <v>596</v>
      </c>
    </row>
    <row r="15" spans="1:8" x14ac:dyDescent="0.2">
      <c r="A15" s="117"/>
      <c r="B15" s="117"/>
      <c r="C15" s="117"/>
      <c r="D15" s="117"/>
      <c r="E15" s="117"/>
      <c r="F15" s="117"/>
      <c r="G15" s="117"/>
      <c r="H15" s="117"/>
    </row>
    <row r="16" spans="1:8" x14ac:dyDescent="0.2">
      <c r="A16" s="117"/>
      <c r="B16" s="117"/>
      <c r="C16" s="117"/>
      <c r="D16" s="117"/>
      <c r="E16" s="117"/>
      <c r="F16" s="117"/>
      <c r="G16" s="117"/>
      <c r="H16" s="117"/>
    </row>
    <row r="17" spans="1:8" x14ac:dyDescent="0.2">
      <c r="A17" s="117"/>
      <c r="B17" s="117"/>
      <c r="C17" s="117"/>
      <c r="D17" s="117"/>
      <c r="E17" s="117"/>
      <c r="F17" s="117"/>
      <c r="G17" s="117"/>
      <c r="H17" s="117"/>
    </row>
    <row r="18" spans="1:8" x14ac:dyDescent="0.2">
      <c r="A18" s="117"/>
      <c r="B18" s="117"/>
      <c r="C18" s="117"/>
      <c r="D18" s="117"/>
      <c r="E18" s="117"/>
      <c r="F18" s="117"/>
      <c r="G18" s="117"/>
      <c r="H18" s="117"/>
    </row>
    <row r="19" spans="1:8" x14ac:dyDescent="0.2">
      <c r="A19" s="117"/>
      <c r="B19" s="117"/>
      <c r="C19" s="117"/>
      <c r="D19" s="117"/>
      <c r="E19" s="117"/>
      <c r="F19" s="117"/>
      <c r="G19" s="117"/>
      <c r="H19" s="117"/>
    </row>
    <row r="20" spans="1:8" x14ac:dyDescent="0.2">
      <c r="A20" s="117"/>
      <c r="B20" s="117"/>
      <c r="C20" s="117"/>
      <c r="D20" s="117"/>
      <c r="E20" s="117"/>
      <c r="F20" s="117"/>
      <c r="G20" s="117"/>
      <c r="H20" s="117"/>
    </row>
    <row r="21" spans="1:8" ht="18" customHeight="1" x14ac:dyDescent="0.2">
      <c r="A21" s="117"/>
      <c r="B21" s="117"/>
      <c r="C21" s="117"/>
      <c r="D21" s="117"/>
      <c r="E21" s="117"/>
      <c r="F21" s="117"/>
      <c r="G21" s="117"/>
      <c r="H21" s="117"/>
    </row>
    <row r="22" spans="1:8" ht="12.75" customHeight="1" x14ac:dyDescent="0.2">
      <c r="A22" s="117"/>
      <c r="B22" s="117"/>
      <c r="C22" s="117"/>
      <c r="D22" s="117"/>
      <c r="E22" s="117"/>
      <c r="F22" s="117"/>
      <c r="G22" s="117"/>
      <c r="H22" s="117"/>
    </row>
    <row r="23" spans="1:8" ht="9" customHeight="1" x14ac:dyDescent="0.2">
      <c r="A23" s="117"/>
      <c r="B23" s="117"/>
      <c r="C23" s="117"/>
      <c r="D23" s="117"/>
      <c r="E23" s="117"/>
      <c r="F23" s="117"/>
      <c r="G23" s="117"/>
      <c r="H23" s="117"/>
    </row>
    <row r="24" spans="1:8" ht="46.5" customHeight="1" x14ac:dyDescent="0.2">
      <c r="A24" s="117"/>
      <c r="B24" s="117"/>
      <c r="C24" s="117"/>
      <c r="D24" s="117"/>
      <c r="E24" s="117"/>
      <c r="F24" s="117"/>
      <c r="G24" s="117"/>
      <c r="H24" s="117"/>
    </row>
    <row r="26" spans="1:8" ht="51.75" customHeight="1" x14ac:dyDescent="0.2"/>
    <row r="27" spans="1:8" ht="59.25" customHeight="1" x14ac:dyDescent="0.2"/>
    <row r="34" ht="6" customHeight="1" x14ac:dyDescent="0.2"/>
    <row r="35" ht="387" customHeight="1" x14ac:dyDescent="0.2"/>
  </sheetData>
  <mergeCells count="7">
    <mergeCell ref="A1:H1"/>
    <mergeCell ref="A3:A4"/>
    <mergeCell ref="B3:B4"/>
    <mergeCell ref="C3:E3"/>
    <mergeCell ref="F3:F4"/>
    <mergeCell ref="G3:G4"/>
    <mergeCell ref="H3:H4"/>
  </mergeCells>
  <printOptions horizontalCentered="1"/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</oddHeader>
    <oddFooter>&amp;LAvenida Araucarias No. 389, 
esquina calle Magnolia,
Fraccionamiento Las Ánimas,
C.P. 91190, Xalapa, Veracruz&amp;C&amp;8&amp;F&amp;REstadística Enero -Septiembre 2018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145" zoomScaleNormal="100" zoomScaleSheetLayoutView="145" workbookViewId="0">
      <selection activeCell="F11" sqref="F11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85546875" style="67" customWidth="1"/>
    <col min="5" max="5" width="27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1.95" customHeight="1" x14ac:dyDescent="0.2">
      <c r="A2" s="90">
        <v>2019</v>
      </c>
      <c r="B2" s="68" t="s">
        <v>79</v>
      </c>
      <c r="C2" s="90" t="s">
        <v>6</v>
      </c>
      <c r="D2" s="69">
        <v>56</v>
      </c>
      <c r="E2" s="70">
        <v>0</v>
      </c>
      <c r="F2" s="70">
        <v>3</v>
      </c>
      <c r="G2" s="71">
        <v>0</v>
      </c>
      <c r="H2" s="71">
        <v>0</v>
      </c>
      <c r="I2" s="71">
        <v>0</v>
      </c>
    </row>
    <row r="3" spans="1:9" ht="21.95" customHeight="1" x14ac:dyDescent="0.2">
      <c r="A3" s="91"/>
      <c r="B3" s="68" t="s">
        <v>80</v>
      </c>
      <c r="C3" s="91"/>
      <c r="D3" s="70">
        <v>34</v>
      </c>
      <c r="E3" s="70">
        <v>0</v>
      </c>
      <c r="F3" s="70">
        <v>2</v>
      </c>
      <c r="G3" s="71">
        <v>0</v>
      </c>
      <c r="H3" s="71">
        <v>0</v>
      </c>
      <c r="I3" s="71">
        <v>0</v>
      </c>
    </row>
    <row r="4" spans="1:9" ht="21.95" customHeight="1" x14ac:dyDescent="0.2">
      <c r="A4" s="91"/>
      <c r="B4" s="68" t="s">
        <v>94</v>
      </c>
      <c r="C4" s="91"/>
      <c r="D4" s="70">
        <v>21</v>
      </c>
      <c r="E4" s="70">
        <v>0</v>
      </c>
      <c r="F4" s="70">
        <v>3</v>
      </c>
      <c r="G4" s="71">
        <v>1</v>
      </c>
      <c r="H4" s="71">
        <v>0</v>
      </c>
      <c r="I4" s="71">
        <v>0</v>
      </c>
    </row>
    <row r="5" spans="1:9" ht="21.95" customHeight="1" x14ac:dyDescent="0.2">
      <c r="A5" s="89" t="s">
        <v>14</v>
      </c>
      <c r="B5" s="89"/>
      <c r="C5" s="89"/>
      <c r="D5" s="72">
        <f t="shared" ref="D5:I5" si="0">SUM(D2:D4)</f>
        <v>111</v>
      </c>
      <c r="E5" s="80">
        <f t="shared" si="0"/>
        <v>0</v>
      </c>
      <c r="F5" s="80">
        <f t="shared" si="0"/>
        <v>8</v>
      </c>
      <c r="G5" s="80">
        <f t="shared" si="0"/>
        <v>1</v>
      </c>
      <c r="H5" s="80">
        <f t="shared" si="0"/>
        <v>0</v>
      </c>
      <c r="I5" s="80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9055118110236221" right="0.9055118110236221" top="1.7322834645669292" bottom="0.74803149606299213" header="0.31496062992125984" footer="0.31496062992125984"/>
  <pageSetup scale="66" orientation="landscape" r:id="rId1"/>
  <headerFooter>
    <oddHeader>&amp;L&amp;G&amp;C&amp;"Arial,Normal"&amp;12Actividades de los Intérpretes - Traductores en Lenguas Indígenas
Huayacocotla
Periodo: Enero - Septiembre 2018</oddHeader>
    <oddFooter>&amp;C&amp;8&amp;F&amp;R&amp;8Página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145" zoomScaleNormal="100" zoomScaleSheetLayoutView="145" workbookViewId="0">
      <selection activeCell="A2" sqref="A2:A4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1.95" customHeight="1" x14ac:dyDescent="0.2">
      <c r="A2" s="95">
        <v>2019</v>
      </c>
      <c r="B2" s="73" t="s">
        <v>79</v>
      </c>
      <c r="C2" s="95" t="s">
        <v>7</v>
      </c>
      <c r="D2" s="74">
        <v>8</v>
      </c>
      <c r="E2" s="74">
        <v>7</v>
      </c>
      <c r="F2" s="74">
        <v>7</v>
      </c>
      <c r="G2" s="74">
        <v>5</v>
      </c>
      <c r="H2" s="74">
        <v>0</v>
      </c>
      <c r="I2" s="74">
        <v>0</v>
      </c>
    </row>
    <row r="3" spans="1:9" ht="21.95" customHeight="1" x14ac:dyDescent="0.2">
      <c r="A3" s="96"/>
      <c r="B3" s="73" t="s">
        <v>80</v>
      </c>
      <c r="C3" s="96"/>
      <c r="D3" s="74">
        <v>11</v>
      </c>
      <c r="E3" s="74">
        <v>1</v>
      </c>
      <c r="F3" s="74">
        <v>1</v>
      </c>
      <c r="G3" s="74">
        <v>2</v>
      </c>
      <c r="H3" s="74">
        <v>0</v>
      </c>
      <c r="I3" s="74">
        <v>0</v>
      </c>
    </row>
    <row r="4" spans="1:9" ht="21.95" customHeight="1" x14ac:dyDescent="0.2">
      <c r="A4" s="96"/>
      <c r="B4" s="73" t="s">
        <v>94</v>
      </c>
      <c r="C4" s="96"/>
      <c r="D4" s="74">
        <v>6</v>
      </c>
      <c r="E4" s="74">
        <v>0</v>
      </c>
      <c r="F4" s="74">
        <v>4</v>
      </c>
      <c r="G4" s="74">
        <v>1</v>
      </c>
      <c r="H4" s="74">
        <v>0</v>
      </c>
      <c r="I4" s="74">
        <v>0</v>
      </c>
    </row>
    <row r="5" spans="1:9" ht="21.95" customHeight="1" x14ac:dyDescent="0.2">
      <c r="A5" s="92" t="s">
        <v>14</v>
      </c>
      <c r="B5" s="93"/>
      <c r="C5" s="94"/>
      <c r="D5" s="72">
        <f t="shared" ref="D5:I5" si="0">SUM(D2:D4)</f>
        <v>25</v>
      </c>
      <c r="E5" s="80">
        <f t="shared" si="0"/>
        <v>8</v>
      </c>
      <c r="F5" s="80">
        <f t="shared" si="0"/>
        <v>12</v>
      </c>
      <c r="G5" s="80">
        <f t="shared" si="0"/>
        <v>8</v>
      </c>
      <c r="H5" s="80">
        <f t="shared" si="0"/>
        <v>0</v>
      </c>
      <c r="I5" s="80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5354330708661419" bottom="0.74803149606299213" header="0.31496062992125984" footer="0.31496062992125984"/>
  <pageSetup scale="69" orientation="landscape" r:id="rId1"/>
  <headerFooter>
    <oddHeader>&amp;L&amp;G&amp;CActividades de los Intérpretes - Traductores en Lenguas Indígenas
Chicontepec
Periodo: Enero - Septiembre 2018</oddHeader>
    <oddFooter>&amp;F&amp;RPágina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145" zoomScaleNormal="100" zoomScaleSheetLayoutView="145" workbookViewId="0">
      <selection activeCell="B13" sqref="B13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4" customHeight="1" x14ac:dyDescent="0.2">
      <c r="A2" s="95">
        <v>2019</v>
      </c>
      <c r="B2" s="73" t="s">
        <v>79</v>
      </c>
      <c r="C2" s="95" t="s">
        <v>8</v>
      </c>
      <c r="D2" s="74">
        <v>13</v>
      </c>
      <c r="E2" s="74">
        <v>0</v>
      </c>
      <c r="F2" s="74">
        <v>19</v>
      </c>
      <c r="G2" s="74">
        <v>0</v>
      </c>
      <c r="H2" s="74">
        <v>0</v>
      </c>
      <c r="I2" s="74">
        <v>0</v>
      </c>
    </row>
    <row r="3" spans="1:9" ht="26.25" customHeight="1" x14ac:dyDescent="0.2">
      <c r="A3" s="96"/>
      <c r="B3" s="73" t="s">
        <v>80</v>
      </c>
      <c r="C3" s="96"/>
      <c r="D3" s="74">
        <v>25</v>
      </c>
      <c r="E3" s="74">
        <v>2</v>
      </c>
      <c r="F3" s="74">
        <v>5</v>
      </c>
      <c r="G3" s="74">
        <v>4</v>
      </c>
      <c r="H3" s="74">
        <v>0</v>
      </c>
      <c r="I3" s="74">
        <v>0</v>
      </c>
    </row>
    <row r="4" spans="1:9" ht="26.25" customHeight="1" x14ac:dyDescent="0.2">
      <c r="A4" s="96"/>
      <c r="B4" s="73" t="s">
        <v>94</v>
      </c>
      <c r="C4" s="96"/>
      <c r="D4" s="74">
        <v>7</v>
      </c>
      <c r="E4" s="74">
        <v>0</v>
      </c>
      <c r="F4" s="74">
        <v>1</v>
      </c>
      <c r="G4" s="74">
        <v>4</v>
      </c>
      <c r="H4" s="74">
        <v>0</v>
      </c>
      <c r="I4" s="74">
        <v>0</v>
      </c>
    </row>
    <row r="5" spans="1:9" ht="21.95" customHeight="1" x14ac:dyDescent="0.2">
      <c r="A5" s="97" t="s">
        <v>14</v>
      </c>
      <c r="B5" s="97"/>
      <c r="C5" s="97"/>
      <c r="D5" s="76">
        <f t="shared" ref="D5:I5" si="0">SUM(D2:D4)</f>
        <v>45</v>
      </c>
      <c r="E5" s="76">
        <f t="shared" si="0"/>
        <v>2</v>
      </c>
      <c r="F5" s="76">
        <f t="shared" si="0"/>
        <v>25</v>
      </c>
      <c r="G5" s="76">
        <f t="shared" si="0"/>
        <v>8</v>
      </c>
      <c r="H5" s="76">
        <f t="shared" si="0"/>
        <v>0</v>
      </c>
      <c r="I5" s="76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5354330708661419" bottom="0.74803149606299213" header="0.31496062992125984" footer="0.31496062992125984"/>
  <pageSetup scale="69" orientation="landscape" r:id="rId1"/>
  <headerFooter>
    <oddHeader>&amp;L&amp;G&amp;CActividades de los Intérpretes - Traductores en Lenguas Indígenas
Tantoyuca
Periodo: Enero - Septiembre 2018</oddHeader>
    <oddFooter>&amp;F&amp;RPágina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topLeftCell="B1" zoomScale="160" zoomScaleNormal="100" zoomScaleSheetLayoutView="160" workbookViewId="0">
      <selection activeCell="C13" sqref="C13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6.42578125" style="67" customWidth="1"/>
    <col min="4" max="4" width="17.7109375" style="67" customWidth="1"/>
    <col min="5" max="5" width="22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1.95" customHeight="1" x14ac:dyDescent="0.2">
      <c r="A2" s="95">
        <v>2019</v>
      </c>
      <c r="B2" s="73" t="s">
        <v>79</v>
      </c>
      <c r="C2" s="95" t="s">
        <v>9</v>
      </c>
      <c r="D2" s="74">
        <v>2</v>
      </c>
      <c r="E2" s="75">
        <v>0</v>
      </c>
      <c r="F2" s="75">
        <v>0</v>
      </c>
      <c r="G2" s="75">
        <v>0</v>
      </c>
      <c r="H2" s="75">
        <v>0</v>
      </c>
      <c r="I2" s="75">
        <v>0</v>
      </c>
    </row>
    <row r="3" spans="1:9" ht="21.95" customHeight="1" x14ac:dyDescent="0.2">
      <c r="A3" s="96"/>
      <c r="B3" s="73" t="s">
        <v>80</v>
      </c>
      <c r="C3" s="96"/>
      <c r="D3" s="75">
        <v>3</v>
      </c>
      <c r="E3" s="75">
        <v>0</v>
      </c>
      <c r="F3" s="75">
        <v>0</v>
      </c>
      <c r="G3" s="75">
        <v>0</v>
      </c>
      <c r="H3" s="75">
        <v>0</v>
      </c>
      <c r="I3" s="75">
        <v>0</v>
      </c>
    </row>
    <row r="4" spans="1:9" ht="21.95" customHeight="1" x14ac:dyDescent="0.2">
      <c r="A4" s="96"/>
      <c r="B4" s="73" t="s">
        <v>94</v>
      </c>
      <c r="C4" s="96"/>
      <c r="D4" s="75">
        <v>7</v>
      </c>
      <c r="E4" s="75">
        <v>0</v>
      </c>
      <c r="F4" s="75">
        <v>7</v>
      </c>
      <c r="G4" s="75">
        <v>0</v>
      </c>
      <c r="H4" s="75">
        <v>0</v>
      </c>
      <c r="I4" s="75">
        <v>0</v>
      </c>
    </row>
    <row r="5" spans="1:9" ht="21.95" customHeight="1" x14ac:dyDescent="0.2">
      <c r="A5" s="98" t="s">
        <v>14</v>
      </c>
      <c r="B5" s="99"/>
      <c r="C5" s="100"/>
      <c r="D5" s="77">
        <f t="shared" ref="D5:I5" si="0">SUM(D2:D4)</f>
        <v>12</v>
      </c>
      <c r="E5" s="81">
        <f t="shared" si="0"/>
        <v>0</v>
      </c>
      <c r="F5" s="81">
        <f t="shared" si="0"/>
        <v>7</v>
      </c>
      <c r="G5" s="81">
        <f t="shared" si="0"/>
        <v>0</v>
      </c>
      <c r="H5" s="81">
        <f t="shared" si="0"/>
        <v>0</v>
      </c>
      <c r="I5" s="81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7322834645669292" bottom="0.74803149606299213" header="0.31496062992125984" footer="0.31496062992125984"/>
  <pageSetup scale="69" orientation="landscape" r:id="rId1"/>
  <headerFooter>
    <oddHeader>&amp;L&amp;G&amp;CActividades de los Intérpretes - Traductores en Lenguas Indígenas
Papantla
Periodo: Enero - Septiembre 2018</oddHeader>
    <oddFooter>&amp;F&amp;RPágina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145" zoomScaleNormal="100" zoomScaleSheetLayoutView="145" workbookViewId="0">
      <selection activeCell="H4" sqref="H4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1.95" customHeight="1" x14ac:dyDescent="0.2">
      <c r="A2" s="95">
        <v>2019</v>
      </c>
      <c r="B2" s="73" t="s">
        <v>79</v>
      </c>
      <c r="C2" s="95" t="s">
        <v>10</v>
      </c>
      <c r="D2" s="74">
        <v>6</v>
      </c>
      <c r="E2" s="75">
        <v>4</v>
      </c>
      <c r="F2" s="75">
        <v>31</v>
      </c>
      <c r="G2" s="75">
        <v>0</v>
      </c>
      <c r="H2" s="75">
        <v>0</v>
      </c>
      <c r="I2" s="75">
        <v>0</v>
      </c>
    </row>
    <row r="3" spans="1:9" ht="21.95" customHeight="1" x14ac:dyDescent="0.2">
      <c r="A3" s="96"/>
      <c r="B3" s="73" t="s">
        <v>80</v>
      </c>
      <c r="C3" s="96"/>
      <c r="D3" s="75">
        <v>0</v>
      </c>
      <c r="E3" s="75">
        <v>1</v>
      </c>
      <c r="F3" s="75">
        <v>15</v>
      </c>
      <c r="G3" s="75">
        <v>0</v>
      </c>
      <c r="H3" s="75">
        <v>0</v>
      </c>
      <c r="I3" s="75">
        <v>0</v>
      </c>
    </row>
    <row r="4" spans="1:9" ht="21.95" customHeight="1" x14ac:dyDescent="0.2">
      <c r="A4" s="96"/>
      <c r="B4" s="73" t="s">
        <v>94</v>
      </c>
      <c r="C4" s="96"/>
      <c r="D4" s="75">
        <v>5</v>
      </c>
      <c r="E4" s="75">
        <v>0</v>
      </c>
      <c r="F4" s="75">
        <v>3</v>
      </c>
      <c r="G4" s="75">
        <v>0</v>
      </c>
      <c r="H4" s="75">
        <v>0</v>
      </c>
      <c r="I4" s="75">
        <v>0</v>
      </c>
    </row>
    <row r="5" spans="1:9" ht="21.95" customHeight="1" x14ac:dyDescent="0.2">
      <c r="A5" s="101" t="s">
        <v>14</v>
      </c>
      <c r="B5" s="102"/>
      <c r="C5" s="103"/>
      <c r="D5" s="77">
        <f t="shared" ref="D5:I5" si="0">SUM(D2:D4)</f>
        <v>11</v>
      </c>
      <c r="E5" s="81">
        <f t="shared" si="0"/>
        <v>5</v>
      </c>
      <c r="F5" s="81">
        <f t="shared" si="0"/>
        <v>49</v>
      </c>
      <c r="G5" s="81">
        <f t="shared" si="0"/>
        <v>0</v>
      </c>
      <c r="H5" s="81">
        <f t="shared" si="0"/>
        <v>0</v>
      </c>
      <c r="I5" s="81">
        <f t="shared" si="0"/>
        <v>0</v>
      </c>
    </row>
    <row r="9" spans="1:9" x14ac:dyDescent="0.2">
      <c r="D9" s="67" t="s">
        <v>93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7322834645669292" bottom="0.74803149606299213" header="0.31496062992125984" footer="0.31496062992125984"/>
  <pageSetup scale="69" orientation="landscape" r:id="rId1"/>
  <headerFooter>
    <oddHeader>&amp;L&amp;G&amp;CActividades de los Intérpretes - Traductores en Lenguas Indígenas
Orizaba
Periodo: Enero - Septiembre 2018</oddHeader>
    <oddFooter>&amp;F&amp;RPágina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145" zoomScaleNormal="100" zoomScaleSheetLayoutView="145" workbookViewId="0">
      <selection activeCell="H4" sqref="H4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6" width="19.7109375" style="67" customWidth="1"/>
    <col min="7" max="7" width="16.140625" style="67" customWidth="1"/>
    <col min="8" max="8" width="19.7109375" style="67" customWidth="1"/>
    <col min="9" max="9" width="15.85546875" style="67" customWidth="1"/>
    <col min="10" max="16384" width="11.42578125" style="67"/>
  </cols>
  <sheetData>
    <row r="1" spans="1:10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  <c r="J1" s="78"/>
    </row>
    <row r="2" spans="1:10" ht="21.95" customHeight="1" x14ac:dyDescent="0.2">
      <c r="A2" s="95">
        <v>2019</v>
      </c>
      <c r="B2" s="73" t="s">
        <v>79</v>
      </c>
      <c r="C2" s="95" t="s">
        <v>11</v>
      </c>
      <c r="D2" s="74">
        <v>0</v>
      </c>
      <c r="E2" s="74">
        <v>0</v>
      </c>
      <c r="F2" s="74">
        <v>6</v>
      </c>
      <c r="G2" s="74">
        <v>1</v>
      </c>
      <c r="H2" s="74">
        <v>0</v>
      </c>
      <c r="I2" s="74">
        <v>0</v>
      </c>
    </row>
    <row r="3" spans="1:10" ht="21.95" customHeight="1" x14ac:dyDescent="0.2">
      <c r="A3" s="96"/>
      <c r="B3" s="73" t="s">
        <v>80</v>
      </c>
      <c r="C3" s="96"/>
      <c r="D3" s="74">
        <v>6</v>
      </c>
      <c r="E3" s="74">
        <v>0</v>
      </c>
      <c r="F3" s="74">
        <v>6</v>
      </c>
      <c r="G3" s="74">
        <v>2</v>
      </c>
      <c r="H3" s="74">
        <v>0</v>
      </c>
      <c r="I3" s="74">
        <v>0</v>
      </c>
    </row>
    <row r="4" spans="1:10" ht="21.95" customHeight="1" x14ac:dyDescent="0.2">
      <c r="A4" s="96"/>
      <c r="B4" s="73" t="s">
        <v>94</v>
      </c>
      <c r="C4" s="96"/>
      <c r="D4" s="74">
        <v>4</v>
      </c>
      <c r="E4" s="74">
        <v>0</v>
      </c>
      <c r="F4" s="74">
        <v>2</v>
      </c>
      <c r="G4" s="74">
        <v>2</v>
      </c>
      <c r="H4" s="74">
        <v>0</v>
      </c>
      <c r="I4" s="74">
        <v>0</v>
      </c>
    </row>
    <row r="5" spans="1:10" ht="21.95" customHeight="1" x14ac:dyDescent="0.2">
      <c r="A5" s="104" t="s">
        <v>14</v>
      </c>
      <c r="B5" s="104"/>
      <c r="C5" s="104"/>
      <c r="D5" s="77">
        <f t="shared" ref="D5:I5" si="0">SUM(D2:D4)</f>
        <v>10</v>
      </c>
      <c r="E5" s="82">
        <f t="shared" si="0"/>
        <v>0</v>
      </c>
      <c r="F5" s="82">
        <f t="shared" si="0"/>
        <v>14</v>
      </c>
      <c r="G5" s="82">
        <f t="shared" si="0"/>
        <v>5</v>
      </c>
      <c r="H5" s="82">
        <f t="shared" si="0"/>
        <v>0</v>
      </c>
      <c r="I5" s="82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7322834645669292" bottom="0.74803149606299213" header="0.31496062992125984" footer="0.31496062992125984"/>
  <pageSetup paperSize="281" scale="69" orientation="landscape" r:id="rId1"/>
  <headerFooter>
    <oddHeader>&amp;L&amp;G&amp;CActividades de los Intérpretes - Traductores en Lenguas Indígenas
Zongolica
Periodo: Enero - Septiembre 2018</oddHeader>
    <oddFooter>&amp;F&amp;RPágina 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view="pageBreakPreview" zoomScale="145" zoomScaleNormal="100" zoomScaleSheetLayoutView="145" workbookViewId="0">
      <selection activeCell="G2" sqref="G2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6" width="19.7109375" style="67" customWidth="1"/>
    <col min="7" max="7" width="16.140625" style="67" customWidth="1"/>
    <col min="8" max="8" width="19.7109375" style="67" customWidth="1"/>
    <col min="9" max="9" width="15.85546875" style="67" customWidth="1"/>
    <col min="10" max="16384" width="11.42578125" style="67"/>
  </cols>
  <sheetData>
    <row r="1" spans="1:10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  <c r="J1" s="78"/>
    </row>
    <row r="2" spans="1:10" ht="21.95" customHeight="1" x14ac:dyDescent="0.2">
      <c r="A2" s="95">
        <v>2019</v>
      </c>
      <c r="B2" s="73" t="s">
        <v>79</v>
      </c>
      <c r="C2" s="95" t="s">
        <v>92</v>
      </c>
      <c r="D2" s="79">
        <v>0</v>
      </c>
      <c r="E2" s="83">
        <v>2</v>
      </c>
      <c r="F2" s="83">
        <v>19</v>
      </c>
      <c r="G2" s="83">
        <v>0</v>
      </c>
      <c r="H2" s="83">
        <v>0</v>
      </c>
      <c r="I2" s="83">
        <v>0</v>
      </c>
    </row>
    <row r="3" spans="1:10" ht="21.95" customHeight="1" x14ac:dyDescent="0.2">
      <c r="A3" s="96"/>
      <c r="B3" s="73" t="s">
        <v>80</v>
      </c>
      <c r="C3" s="96"/>
      <c r="D3" s="83">
        <v>2</v>
      </c>
      <c r="E3" s="83">
        <v>0</v>
      </c>
      <c r="F3" s="83">
        <v>6</v>
      </c>
      <c r="G3" s="83">
        <v>0</v>
      </c>
      <c r="H3" s="83">
        <v>0</v>
      </c>
      <c r="I3" s="83">
        <v>0</v>
      </c>
    </row>
    <row r="4" spans="1:10" ht="21.95" customHeight="1" x14ac:dyDescent="0.2">
      <c r="A4" s="96"/>
      <c r="B4" s="73" t="s">
        <v>94</v>
      </c>
      <c r="C4" s="96"/>
      <c r="D4" s="83">
        <v>4</v>
      </c>
      <c r="E4" s="83">
        <v>0</v>
      </c>
      <c r="F4" s="83">
        <v>2</v>
      </c>
      <c r="G4" s="83">
        <v>0</v>
      </c>
      <c r="H4" s="83">
        <v>0</v>
      </c>
      <c r="I4" s="83">
        <v>0</v>
      </c>
    </row>
    <row r="5" spans="1:10" ht="21.95" customHeight="1" x14ac:dyDescent="0.2">
      <c r="A5" s="104" t="s">
        <v>14</v>
      </c>
      <c r="B5" s="104"/>
      <c r="C5" s="104"/>
      <c r="D5" s="77">
        <f t="shared" ref="D5:I5" si="0">SUM(D2:D4)</f>
        <v>6</v>
      </c>
      <c r="E5" s="81">
        <f t="shared" si="0"/>
        <v>2</v>
      </c>
      <c r="F5" s="81">
        <f t="shared" si="0"/>
        <v>27</v>
      </c>
      <c r="G5" s="81">
        <f t="shared" si="0"/>
        <v>0</v>
      </c>
      <c r="H5" s="81">
        <f t="shared" si="0"/>
        <v>0</v>
      </c>
      <c r="I5" s="81">
        <f t="shared" si="0"/>
        <v>0</v>
      </c>
    </row>
  </sheetData>
  <mergeCells count="3">
    <mergeCell ref="A5:C5"/>
    <mergeCell ref="A2:A4"/>
    <mergeCell ref="C2:C4"/>
  </mergeCells>
  <printOptions horizontalCentered="1"/>
  <pageMargins left="0.70866141732283472" right="0.70866141732283472" top="1.7322834645669292" bottom="0.74803149606299213" header="0.31496062992125984" footer="0.31496062992125984"/>
  <pageSetup paperSize="281" scale="69" orientation="landscape" r:id="rId1"/>
  <headerFooter>
    <oddHeader>&amp;L&amp;G&amp;CActividades de los Intérpretes - Traductores en Lenguas Indígenas
Zongolica
Periodo: Enero - Septiembre 2018</oddHeader>
    <oddFooter>&amp;F&amp;RPágina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view="pageBreakPreview" zoomScale="145" zoomScaleNormal="100" zoomScaleSheetLayoutView="145" workbookViewId="0">
      <selection activeCell="I4" sqref="I4"/>
    </sheetView>
  </sheetViews>
  <sheetFormatPr baseColWidth="10" defaultRowHeight="14.25" x14ac:dyDescent="0.2"/>
  <cols>
    <col min="1" max="1" width="11.7109375" style="67" customWidth="1"/>
    <col min="2" max="2" width="17.7109375" style="67" customWidth="1"/>
    <col min="3" max="3" width="22.7109375" style="67" customWidth="1"/>
    <col min="4" max="4" width="17.7109375" style="67" customWidth="1"/>
    <col min="5" max="5" width="27.7109375" style="67" customWidth="1"/>
    <col min="6" max="9" width="19.7109375" style="67" customWidth="1"/>
    <col min="10" max="16384" width="11.42578125" style="67"/>
  </cols>
  <sheetData>
    <row r="1" spans="1:9" ht="69.95" customHeight="1" x14ac:dyDescent="0.2">
      <c r="A1" s="64" t="s">
        <v>0</v>
      </c>
      <c r="B1" s="65" t="s">
        <v>1</v>
      </c>
      <c r="C1" s="65" t="s">
        <v>12</v>
      </c>
      <c r="D1" s="66" t="s">
        <v>64</v>
      </c>
      <c r="E1" s="66" t="s">
        <v>65</v>
      </c>
      <c r="F1" s="65" t="s">
        <v>13</v>
      </c>
      <c r="G1" s="65" t="s">
        <v>2</v>
      </c>
      <c r="H1" s="65" t="s">
        <v>3</v>
      </c>
      <c r="I1" s="65" t="s">
        <v>4</v>
      </c>
    </row>
    <row r="2" spans="1:9" ht="21.95" customHeight="1" x14ac:dyDescent="0.2">
      <c r="A2" s="95">
        <v>2019</v>
      </c>
      <c r="B2" s="73" t="s">
        <v>79</v>
      </c>
      <c r="C2" s="95" t="s">
        <v>97</v>
      </c>
      <c r="D2" s="74">
        <v>29</v>
      </c>
      <c r="E2" s="75">
        <v>0</v>
      </c>
      <c r="F2" s="75">
        <v>19</v>
      </c>
      <c r="G2" s="75">
        <v>2</v>
      </c>
      <c r="H2" s="75">
        <v>0</v>
      </c>
      <c r="I2" s="75">
        <v>0</v>
      </c>
    </row>
    <row r="3" spans="1:9" ht="21.95" customHeight="1" x14ac:dyDescent="0.2">
      <c r="A3" s="96"/>
      <c r="B3" s="73" t="s">
        <v>80</v>
      </c>
      <c r="C3" s="96"/>
      <c r="D3" s="75">
        <v>30</v>
      </c>
      <c r="E3" s="75">
        <v>0</v>
      </c>
      <c r="F3" s="75">
        <v>6</v>
      </c>
      <c r="G3" s="75">
        <v>0</v>
      </c>
      <c r="H3" s="75">
        <v>0</v>
      </c>
      <c r="I3" s="75">
        <v>0</v>
      </c>
    </row>
    <row r="4" spans="1:9" ht="21.95" customHeight="1" x14ac:dyDescent="0.2">
      <c r="A4" s="96"/>
      <c r="B4" s="73" t="s">
        <v>94</v>
      </c>
      <c r="C4" s="96"/>
      <c r="D4" s="75">
        <v>68</v>
      </c>
      <c r="E4" s="75">
        <v>0</v>
      </c>
      <c r="F4" s="75">
        <v>2</v>
      </c>
      <c r="G4" s="75">
        <v>2</v>
      </c>
      <c r="H4" s="75">
        <v>0</v>
      </c>
      <c r="I4" s="75">
        <v>0</v>
      </c>
    </row>
    <row r="5" spans="1:9" ht="21.95" customHeight="1" x14ac:dyDescent="0.2">
      <c r="A5" s="101" t="s">
        <v>14</v>
      </c>
      <c r="B5" s="102"/>
      <c r="C5" s="103"/>
      <c r="D5" s="77">
        <f t="shared" ref="D5:I5" si="0">SUM(D2:D4)</f>
        <v>127</v>
      </c>
      <c r="E5" s="81">
        <f t="shared" si="0"/>
        <v>0</v>
      </c>
      <c r="F5" s="81">
        <f t="shared" si="0"/>
        <v>27</v>
      </c>
      <c r="G5" s="81">
        <f t="shared" si="0"/>
        <v>4</v>
      </c>
      <c r="H5" s="81">
        <f t="shared" si="0"/>
        <v>0</v>
      </c>
      <c r="I5" s="81">
        <f t="shared" si="0"/>
        <v>0</v>
      </c>
    </row>
  </sheetData>
  <mergeCells count="3">
    <mergeCell ref="A5:C5"/>
    <mergeCell ref="C2:C4"/>
    <mergeCell ref="A2:A4"/>
  </mergeCells>
  <printOptions horizontalCentered="1"/>
  <pageMargins left="0.70866141732283472" right="0.70866141732283472" top="1.7322834645669292" bottom="0.74803149606299213" header="0.31496062992125984" footer="0.31496062992125984"/>
  <pageSetup scale="69" orientation="landscape" r:id="rId1"/>
  <headerFooter>
    <oddHeader>&amp;L&amp;G&amp;CActividades de los Intérpretes - Traductores en Lenguas Indígenas
San Andrés Tuxtla
Periodo: Enero - Septiembre 2018</oddHeader>
    <oddFooter>&amp;F&amp;RPágina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Variantes Lingüistica  </vt:lpstr>
      <vt:lpstr>Huayacocotla</vt:lpstr>
      <vt:lpstr>Chicontepec</vt:lpstr>
      <vt:lpstr>Tantoyuca</vt:lpstr>
      <vt:lpstr>Papantla</vt:lpstr>
      <vt:lpstr>Orizaba</vt:lpstr>
      <vt:lpstr>Zongolica</vt:lpstr>
      <vt:lpstr>Zongolica (2)</vt:lpstr>
      <vt:lpstr>Hueyapan de Ocampo</vt:lpstr>
      <vt:lpstr>Uxpanapa</vt:lpstr>
      <vt:lpstr>intérpretes 1° Trim</vt:lpstr>
      <vt:lpstr>Chicontepec!Área_de_impresión</vt:lpstr>
      <vt:lpstr>Huayacocotla!Área_de_impresión</vt:lpstr>
      <vt:lpstr>'Hueyapan de Ocampo'!Área_de_impresión</vt:lpstr>
      <vt:lpstr>Orizaba!Área_de_impresión</vt:lpstr>
      <vt:lpstr>Papantla!Área_de_impresión</vt:lpstr>
      <vt:lpstr>Tantoyuca!Área_de_impresión</vt:lpstr>
      <vt:lpstr>Uxpanapa!Área_de_impresión</vt:lpstr>
      <vt:lpstr>'Variantes Lingüistica  '!Área_de_impresión</vt:lpstr>
      <vt:lpstr>Zongolica!Área_de_impresión</vt:lpstr>
      <vt:lpstr>'Zongolica (2)'!Área_de_impresión</vt:lpstr>
      <vt:lpstr>'Variantes Lingüistica 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Just-L-Cabrera</dc:creator>
  <cp:lastModifiedBy>pgj</cp:lastModifiedBy>
  <cp:lastPrinted>2019-02-12T01:26:28Z</cp:lastPrinted>
  <dcterms:created xsi:type="dcterms:W3CDTF">2016-07-14T14:57:12Z</dcterms:created>
  <dcterms:modified xsi:type="dcterms:W3CDTF">2019-04-10T16:08:58Z</dcterms:modified>
</cp:coreProperties>
</file>